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0" windowWidth="28800" windowHeight="13590" activeTab="0"/>
  </bookViews>
  <sheets>
    <sheet name="Catering Agre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<sst xmlns="http://schemas.openxmlformats.org/spreadsheetml/2006/main" count="85" uniqueCount="65">
  <si>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Food Service Catering Agreement</t>
  </si>
  <si>
    <t>Function:</t>
  </si>
  <si>
    <t>Ordered by:</t>
  </si>
  <si>
    <t>Charge to:</t>
  </si>
  <si>
    <t>Preliminary</t>
  </si>
  <si>
    <t>Minimum</t>
  </si>
  <si>
    <t>Guarantee</t>
  </si>
  <si>
    <t>Date due</t>
  </si>
  <si>
    <t>Price</t>
  </si>
  <si>
    <t>Cost</t>
  </si>
  <si>
    <t>Time event ends:</t>
  </si>
  <si>
    <t>Taxable Sub Total:</t>
  </si>
  <si>
    <t>Tax:</t>
  </si>
  <si>
    <t>Sub Total:</t>
  </si>
  <si>
    <t>Non-Taxable:</t>
  </si>
  <si>
    <t>Grand Total:</t>
  </si>
  <si>
    <t>Date of Event:</t>
  </si>
  <si>
    <t>Day of Event:</t>
  </si>
  <si>
    <t>Delivery and set up</t>
  </si>
  <si>
    <t>Time:</t>
  </si>
  <si>
    <t>Hours Labor</t>
  </si>
  <si>
    <t xml:space="preserve"> </t>
  </si>
  <si>
    <t>Invoice #:</t>
  </si>
  <si>
    <t>Delivery &amp; Set-up time:</t>
  </si>
  <si>
    <t>Date of Order:</t>
  </si>
  <si>
    <t>Pickup time:</t>
  </si>
  <si>
    <t>Proposal #</t>
  </si>
  <si>
    <t>Location:</t>
  </si>
  <si>
    <t>Guest Estimate</t>
  </si>
  <si>
    <t>Number of Guest</t>
  </si>
  <si>
    <t>Bakersfield College</t>
  </si>
  <si>
    <t>Bakersfield CA 93305</t>
  </si>
  <si>
    <t>Credit Food Sales -</t>
  </si>
  <si>
    <t>Credit Misc./Labor-</t>
  </si>
  <si>
    <t xml:space="preserve">1801 Panorama Dr. </t>
  </si>
  <si>
    <t>Bakersfield, CA.  93305</t>
  </si>
  <si>
    <t>Phone:</t>
  </si>
  <si>
    <t>Amount</t>
  </si>
  <si>
    <t>Cost Per Person</t>
  </si>
  <si>
    <t>Credit Linen Rental -</t>
  </si>
  <si>
    <t>Iced Bottled Juice</t>
  </si>
  <si>
    <t>(661)395-4030-Ryan Carter</t>
  </si>
  <si>
    <t>(661)395-4345-Regina Rivera</t>
  </si>
  <si>
    <t xml:space="preserve">*No changes may be made after 72 hours prior to event </t>
  </si>
  <si>
    <t>without previous arrangement with the Catering Manager.</t>
  </si>
  <si>
    <t>INTERNAL PAYMENTS WILL REQUIRE A COPY OF AGENDA AND GUEST LIST FOR PROCESSING</t>
  </si>
  <si>
    <t xml:space="preserve">  </t>
  </si>
  <si>
    <t>Stuffed Puff Pasrty "Mummies"</t>
  </si>
  <si>
    <t>Apple, Peanut Butter, Marshmallow Lips with   Fangs</t>
  </si>
  <si>
    <t>Halloween Themed Mini Cupcakes</t>
  </si>
  <si>
    <t>We can alternate between different kinds of cupcakes, a</t>
  </si>
  <si>
    <t>cheese or meat hors d' oeuvre, and a vegetarian item on each</t>
  </si>
  <si>
    <t>day,</t>
  </si>
  <si>
    <t>Filtered Water</t>
  </si>
  <si>
    <t>* THIS IS A QUOTE ONLY AND WILL NOT BE ON SCHEDULE</t>
  </si>
  <si>
    <t>UNTIL CONFIRMED VIA EMAIL.</t>
  </si>
  <si>
    <t>Q-10312023-2</t>
  </si>
  <si>
    <t>Tuesday</t>
  </si>
  <si>
    <t>3:00PM</t>
  </si>
  <si>
    <t>Tricks &amp; Cheats Misinformation, Marketing and Media</t>
  </si>
  <si>
    <t>Library</t>
  </si>
  <si>
    <t>ariel.dyer@Bakersfieldcollege.edu</t>
  </si>
  <si>
    <t>Ariel Dyer</t>
  </si>
  <si>
    <t>661/395-4209</t>
  </si>
  <si>
    <t>TBD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</si>
</sst>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0_);_(&quot;$&quot;* \(#,##0.0000\);_(&quot;$&quot;* &quot;-&quot;????_);_(@_)"/>
    <numFmt numFmtId="171" formatCode="[$-409]h:mm:ss\ AM/PM"/>
    <numFmt numFmtId="172" formatCode="[$-409]h:mm\ AM/PM;@"/>
    <numFmt numFmtId="173" formatCode="[$-409]dddd\,\ mmmm\ d\,\ yyyy"/>
    <numFmt numFmtId="174" formatCode="[$-F800]dddd\,\ mmmm\ dd\,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angle"/>
      <family val="0"/>
    </font>
    <font>
      <sz val="10"/>
      <name val="Bangle"/>
      <family val="0"/>
    </font>
    <font>
      <sz val="12"/>
      <name val="Bangle"/>
      <family val="0"/>
    </font>
    <font>
      <u val="single"/>
      <sz val="12"/>
      <name val="Bangle"/>
      <family val="0"/>
    </font>
    <font>
      <sz val="9"/>
      <name val="Bangle"/>
      <family val="0"/>
    </font>
    <font>
      <b/>
      <sz val="9"/>
      <name val="Bangle"/>
      <family val="0"/>
    </font>
    <font>
      <sz val="11"/>
      <name val="Bangle"/>
      <family val="0"/>
    </font>
    <font>
      <b/>
      <sz val="11"/>
      <name val="Bangle"/>
      <family val="0"/>
    </font>
    <font>
      <b/>
      <u val="single"/>
      <sz val="12"/>
      <name val="Bangle"/>
      <family val="0"/>
    </font>
    <font>
      <u val="single"/>
      <sz val="9"/>
      <color indexed="12"/>
      <name val="Arial"/>
      <family val="2"/>
    </font>
    <font>
      <i/>
      <sz val="12"/>
      <name val="Bangle"/>
      <family val="0"/>
    </font>
    <font>
      <b/>
      <i/>
      <sz val="12"/>
      <name val="Bang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Bangle"/>
      <family val="0"/>
    </font>
    <font>
      <b/>
      <sz val="11"/>
      <color indexed="10"/>
      <name val="Bang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FF0000"/>
      <name val="Bangle"/>
      <family val="0"/>
    </font>
    <font>
      <b/>
      <sz val="11"/>
      <color rgb="FFFF0000"/>
      <name val="Bangl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4" fontId="5" fillId="0" borderId="0" xfId="44" applyFont="1" applyAlignment="1">
      <alignment/>
    </xf>
    <xf numFmtId="0" fontId="4" fillId="0" borderId="0" xfId="0" applyFont="1" applyAlignment="1" quotePrefix="1">
      <alignment/>
    </xf>
    <xf numFmtId="44" fontId="5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44" fontId="5" fillId="0" borderId="10" xfId="0" applyNumberFormat="1" applyFont="1" applyBorder="1" applyAlignment="1">
      <alignment/>
    </xf>
    <xf numFmtId="44" fontId="3" fillId="0" borderId="11" xfId="44" applyFont="1" applyBorder="1" applyAlignment="1">
      <alignment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20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2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3" fillId="0" borderId="0" xfId="44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2" xfId="53" applyBorder="1" applyAlignment="1" applyProtection="1">
      <alignment horizontal="left"/>
      <protection/>
    </xf>
    <xf numFmtId="0" fontId="12" fillId="0" borderId="12" xfId="53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361950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40</xdr:row>
      <xdr:rowOff>38100</xdr:rowOff>
    </xdr:from>
    <xdr:to>
      <xdr:col>1</xdr:col>
      <xdr:colOff>533400</xdr:colOff>
      <xdr:row>40</xdr:row>
      <xdr:rowOff>200025</xdr:rowOff>
    </xdr:to>
    <xdr:sp>
      <xdr:nvSpPr>
        <xdr:cNvPr id="2" name="Arrow: Right 1"/>
        <xdr:cNvSpPr>
          <a:spLocks/>
        </xdr:cNvSpPr>
      </xdr:nvSpPr>
      <xdr:spPr>
        <a:xfrm>
          <a:off x="638175" y="7962900"/>
          <a:ext cx="419100" cy="161925"/>
        </a:xfrm>
        <a:prstGeom prst="rightArrow">
          <a:avLst>
            <a:gd name="adj" fmla="val 30680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38100</xdr:rowOff>
    </xdr:from>
    <xdr:to>
      <xdr:col>1</xdr:col>
      <xdr:colOff>514350</xdr:colOff>
      <xdr:row>11</xdr:row>
      <xdr:rowOff>171450</xdr:rowOff>
    </xdr:to>
    <xdr:sp>
      <xdr:nvSpPr>
        <xdr:cNvPr id="3" name="Arrow: Right 2"/>
        <xdr:cNvSpPr>
          <a:spLocks/>
        </xdr:cNvSpPr>
      </xdr:nvSpPr>
      <xdr:spPr>
        <a:xfrm>
          <a:off x="142875" y="2124075"/>
          <a:ext cx="895350" cy="133350"/>
        </a:xfrm>
        <a:prstGeom prst="rightArrow">
          <a:avLst>
            <a:gd name="adj" fmla="val 4255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el.dyer@Bakersfieldcollege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0"/>
  <sheetViews>
    <sheetView tabSelected="1" workbookViewId="0" topLeftCell="A1">
      <selection activeCell="C11" sqref="C11:F11"/>
    </sheetView>
  </sheetViews>
  <sheetFormatPr defaultColWidth="8.8515625" defaultRowHeight="12.75"/>
  <cols>
    <col min="1" max="1" width="7.8515625" style="2" customWidth="1"/>
    <col min="2" max="2" width="8.7109375" style="2" customWidth="1"/>
    <col min="3" max="3" width="15.140625" style="2" customWidth="1"/>
    <col min="4" max="4" width="32.28125" style="2" customWidth="1"/>
    <col min="5" max="5" width="18.28125" style="2" customWidth="1"/>
    <col min="6" max="6" width="15.00390625" style="32" customWidth="1"/>
    <col min="7" max="7" width="12.140625" style="2" customWidth="1"/>
    <col min="8" max="8" width="17.421875" style="2" customWidth="1"/>
    <col min="9" max="16384" width="8.8515625" style="2" customWidth="1"/>
  </cols>
  <sheetData>
    <row r="2" ht="12.75"/>
    <row r="3" ht="12.75"/>
    <row r="4" spans="7:8" ht="12.75">
      <c r="G4" s="20" t="s">
        <v>26</v>
      </c>
      <c r="H4" s="2" t="s">
        <v>56</v>
      </c>
    </row>
    <row r="5" ht="12.75">
      <c r="G5" s="20" t="s">
        <v>22</v>
      </c>
    </row>
    <row r="6" spans="1:8" ht="15.75">
      <c r="A6" s="52" t="s">
        <v>0</v>
      </c>
      <c r="B6" s="52"/>
      <c r="C6" s="52"/>
      <c r="D6" s="52"/>
      <c r="E6" s="52"/>
      <c r="F6" s="52"/>
      <c r="G6" s="52"/>
      <c r="H6" s="52"/>
    </row>
    <row r="7" ht="12.75">
      <c r="H7" s="2" t="s">
        <v>21</v>
      </c>
    </row>
    <row r="8" spans="1:8" ht="18" customHeight="1">
      <c r="A8" s="3" t="s">
        <v>17</v>
      </c>
      <c r="B8" s="3"/>
      <c r="C8" s="24" t="s">
        <v>57</v>
      </c>
      <c r="D8" s="3" t="s">
        <v>16</v>
      </c>
      <c r="E8" s="53">
        <v>45230</v>
      </c>
      <c r="F8" s="54"/>
      <c r="G8" s="4" t="s">
        <v>19</v>
      </c>
      <c r="H8" s="28" t="s">
        <v>58</v>
      </c>
    </row>
    <row r="9" spans="1:8" ht="18" customHeight="1">
      <c r="A9" s="5" t="s">
        <v>1</v>
      </c>
      <c r="B9" s="5"/>
      <c r="C9" s="47" t="s">
        <v>59</v>
      </c>
      <c r="D9" s="47"/>
      <c r="E9" s="47"/>
      <c r="F9" s="30" t="s">
        <v>27</v>
      </c>
      <c r="G9" s="47" t="s">
        <v>60</v>
      </c>
      <c r="H9" s="47"/>
    </row>
    <row r="10" spans="1:8" ht="18" customHeight="1">
      <c r="A10" s="5" t="s">
        <v>2</v>
      </c>
      <c r="B10" s="5"/>
      <c r="C10" s="45" t="s">
        <v>61</v>
      </c>
      <c r="D10" s="46"/>
      <c r="E10" s="27" t="s">
        <v>62</v>
      </c>
      <c r="F10" s="30" t="s">
        <v>36</v>
      </c>
      <c r="G10" s="48" t="s">
        <v>63</v>
      </c>
      <c r="H10" s="48"/>
    </row>
    <row r="11" spans="1:8" ht="18" customHeight="1">
      <c r="A11" s="5" t="s">
        <v>3</v>
      </c>
      <c r="B11" s="5"/>
      <c r="C11" s="47" t="s">
        <v>64</v>
      </c>
      <c r="D11" s="47"/>
      <c r="E11" s="47"/>
      <c r="F11" s="47"/>
      <c r="G11" s="31"/>
      <c r="H11" s="6"/>
    </row>
    <row r="12" spans="1:9" ht="15">
      <c r="A12" s="18"/>
      <c r="B12" s="18" t="s">
        <v>21</v>
      </c>
      <c r="C12" s="39" t="s">
        <v>45</v>
      </c>
      <c r="D12" s="18"/>
      <c r="E12" s="18"/>
      <c r="F12" s="33"/>
      <c r="G12" s="18"/>
      <c r="H12" s="18"/>
      <c r="I12" s="18"/>
    </row>
    <row r="13" spans="1:8" ht="15.75">
      <c r="A13" s="19"/>
      <c r="B13" s="5"/>
      <c r="C13" s="5"/>
      <c r="D13" s="5"/>
      <c r="E13" s="5"/>
      <c r="F13" s="30"/>
      <c r="G13" s="5"/>
      <c r="H13" s="5"/>
    </row>
    <row r="14" spans="1:8" ht="18" customHeight="1">
      <c r="A14" s="5"/>
      <c r="B14" s="4" t="s">
        <v>4</v>
      </c>
      <c r="C14" s="5"/>
      <c r="D14" s="4" t="s">
        <v>5</v>
      </c>
      <c r="E14" s="5"/>
      <c r="F14" s="30" t="s">
        <v>6</v>
      </c>
      <c r="G14" s="5"/>
      <c r="H14" s="5" t="s">
        <v>21</v>
      </c>
    </row>
    <row r="15" spans="1:8" ht="18" customHeight="1">
      <c r="A15" s="5"/>
      <c r="B15" s="4" t="s">
        <v>28</v>
      </c>
      <c r="C15" s="7">
        <v>30</v>
      </c>
      <c r="D15" s="4" t="s">
        <v>6</v>
      </c>
      <c r="E15" s="29">
        <v>30</v>
      </c>
      <c r="F15" s="30" t="s">
        <v>7</v>
      </c>
      <c r="G15" s="8" t="s">
        <v>21</v>
      </c>
      <c r="H15" s="5"/>
    </row>
    <row r="16" spans="1:8" ht="15">
      <c r="A16" s="5"/>
      <c r="B16" s="5"/>
      <c r="C16" s="5"/>
      <c r="D16" s="5"/>
      <c r="E16" s="5"/>
      <c r="F16" s="30"/>
      <c r="G16" s="5"/>
      <c r="H16" s="5"/>
    </row>
    <row r="17" spans="1:8" ht="18" customHeight="1">
      <c r="A17" s="9" t="s">
        <v>29</v>
      </c>
      <c r="B17" s="10"/>
      <c r="C17" s="10"/>
      <c r="D17" s="9"/>
      <c r="E17" s="10"/>
      <c r="F17" s="1" t="s">
        <v>37</v>
      </c>
      <c r="G17" s="1" t="s">
        <v>8</v>
      </c>
      <c r="H17" s="1" t="s">
        <v>9</v>
      </c>
    </row>
    <row r="18" spans="1:12" ht="18" customHeight="1">
      <c r="A18" s="17">
        <v>30</v>
      </c>
      <c r="B18" s="5"/>
      <c r="C18" s="49" t="s">
        <v>21</v>
      </c>
      <c r="D18" s="49"/>
      <c r="E18" s="5"/>
      <c r="F18" s="34"/>
      <c r="G18" s="11">
        <v>0</v>
      </c>
      <c r="H18" s="11"/>
      <c r="L18" s="25"/>
    </row>
    <row r="19" spans="1:11" ht="18" customHeight="1">
      <c r="A19" s="5" t="s">
        <v>21</v>
      </c>
      <c r="B19" s="5" t="s">
        <v>21</v>
      </c>
      <c r="C19" s="43" t="s">
        <v>49</v>
      </c>
      <c r="D19" s="43"/>
      <c r="E19" s="43"/>
      <c r="F19" s="30">
        <v>30</v>
      </c>
      <c r="G19" s="11">
        <v>1.75</v>
      </c>
      <c r="H19" s="11">
        <f aca="true" t="shared" si="0" ref="H19:H35">G19*F19</f>
        <v>52.5</v>
      </c>
      <c r="K19" s="26"/>
    </row>
    <row r="20" spans="1:11" ht="18" customHeight="1">
      <c r="A20" s="5"/>
      <c r="B20" s="5"/>
      <c r="C20" s="43" t="s">
        <v>47</v>
      </c>
      <c r="D20" s="44"/>
      <c r="E20" s="44"/>
      <c r="F20" s="30">
        <v>30</v>
      </c>
      <c r="G20" s="11">
        <v>1.75</v>
      </c>
      <c r="H20" s="11">
        <f t="shared" si="0"/>
        <v>52.5</v>
      </c>
      <c r="K20" s="26"/>
    </row>
    <row r="21" spans="1:8" ht="18" customHeight="1">
      <c r="A21" s="5"/>
      <c r="B21" s="5"/>
      <c r="C21" s="43" t="s">
        <v>48</v>
      </c>
      <c r="D21" s="43"/>
      <c r="E21" s="43"/>
      <c r="F21" s="30">
        <v>30</v>
      </c>
      <c r="G21" s="11">
        <v>1.75</v>
      </c>
      <c r="H21" s="11">
        <f t="shared" si="0"/>
        <v>52.5</v>
      </c>
    </row>
    <row r="22" spans="1:8" ht="18" customHeight="1">
      <c r="A22" s="5"/>
      <c r="B22" s="5"/>
      <c r="C22" s="43" t="s">
        <v>21</v>
      </c>
      <c r="D22" s="42"/>
      <c r="E22" s="42"/>
      <c r="F22" s="30">
        <v>0</v>
      </c>
      <c r="G22" s="11">
        <v>0</v>
      </c>
      <c r="H22" s="11">
        <f t="shared" si="0"/>
        <v>0</v>
      </c>
    </row>
    <row r="23" spans="1:8" ht="18" customHeight="1">
      <c r="A23" s="5"/>
      <c r="B23" s="5"/>
      <c r="C23" s="43" t="s">
        <v>53</v>
      </c>
      <c r="D23" s="43"/>
      <c r="E23" s="43"/>
      <c r="F23" s="30">
        <v>1</v>
      </c>
      <c r="G23" s="11">
        <v>5</v>
      </c>
      <c r="H23" s="11">
        <f t="shared" si="0"/>
        <v>5</v>
      </c>
    </row>
    <row r="24" spans="1:8" ht="18" customHeight="1">
      <c r="A24" s="5"/>
      <c r="B24" s="5"/>
      <c r="C24" s="43" t="s">
        <v>21</v>
      </c>
      <c r="D24" s="44"/>
      <c r="E24" s="44"/>
      <c r="F24" s="30">
        <v>0</v>
      </c>
      <c r="G24" s="11">
        <v>0</v>
      </c>
      <c r="H24" s="11">
        <f t="shared" si="0"/>
        <v>0</v>
      </c>
    </row>
    <row r="25" spans="1:8" ht="18" customHeight="1">
      <c r="A25" s="5"/>
      <c r="B25" s="5"/>
      <c r="C25" s="3" t="s">
        <v>46</v>
      </c>
      <c r="D25" s="3" t="s">
        <v>21</v>
      </c>
      <c r="E25" s="3"/>
      <c r="F25" s="30">
        <v>0</v>
      </c>
      <c r="G25" s="11">
        <v>0</v>
      </c>
      <c r="H25" s="11">
        <f t="shared" si="0"/>
        <v>0</v>
      </c>
    </row>
    <row r="26" spans="1:8" ht="18" customHeight="1">
      <c r="A26" s="5"/>
      <c r="B26" s="5"/>
      <c r="C26" s="3" t="s">
        <v>21</v>
      </c>
      <c r="D26" s="3" t="s">
        <v>21</v>
      </c>
      <c r="E26" s="3"/>
      <c r="F26" s="30">
        <v>0</v>
      </c>
      <c r="G26" s="11">
        <v>0</v>
      </c>
      <c r="H26" s="11">
        <f t="shared" si="0"/>
        <v>0</v>
      </c>
    </row>
    <row r="27" spans="1:8" ht="18" customHeight="1">
      <c r="A27" s="5"/>
      <c r="B27" s="5"/>
      <c r="C27" s="44" t="s">
        <v>21</v>
      </c>
      <c r="D27" s="44"/>
      <c r="E27" s="44"/>
      <c r="F27" s="30">
        <v>0</v>
      </c>
      <c r="G27" s="11">
        <v>0</v>
      </c>
      <c r="H27" s="11">
        <f t="shared" si="0"/>
        <v>0</v>
      </c>
    </row>
    <row r="28" spans="1:8" ht="18" customHeight="1">
      <c r="A28" s="5"/>
      <c r="B28" s="5"/>
      <c r="C28" s="3" t="s">
        <v>21</v>
      </c>
      <c r="D28" s="3"/>
      <c r="E28" s="3"/>
      <c r="F28" s="30">
        <v>0</v>
      </c>
      <c r="G28" s="11">
        <v>0</v>
      </c>
      <c r="H28" s="11">
        <f>+G28*F28</f>
        <v>0</v>
      </c>
    </row>
    <row r="29" spans="1:8" ht="18" customHeight="1">
      <c r="A29" s="5"/>
      <c r="B29" s="5"/>
      <c r="C29" s="43" t="s">
        <v>50</v>
      </c>
      <c r="D29" s="43"/>
      <c r="E29" s="43"/>
      <c r="F29" s="30">
        <v>0</v>
      </c>
      <c r="G29" s="11">
        <v>0</v>
      </c>
      <c r="H29" s="11">
        <f t="shared" si="0"/>
        <v>0</v>
      </c>
    </row>
    <row r="30" spans="1:8" ht="18" customHeight="1">
      <c r="A30" s="5"/>
      <c r="B30" s="5"/>
      <c r="C30" s="43" t="s">
        <v>51</v>
      </c>
      <c r="D30" s="43"/>
      <c r="E30" s="43"/>
      <c r="F30" s="30">
        <v>0</v>
      </c>
      <c r="G30" s="11">
        <v>0</v>
      </c>
      <c r="H30" s="11">
        <f t="shared" si="0"/>
        <v>0</v>
      </c>
    </row>
    <row r="31" spans="1:8" ht="18" customHeight="1">
      <c r="A31" s="5"/>
      <c r="B31" s="5"/>
      <c r="C31" s="43" t="s">
        <v>52</v>
      </c>
      <c r="D31" s="43"/>
      <c r="E31" s="43"/>
      <c r="F31" s="30">
        <v>0</v>
      </c>
      <c r="G31" s="11">
        <v>0</v>
      </c>
      <c r="H31" s="11">
        <f t="shared" si="0"/>
        <v>0</v>
      </c>
    </row>
    <row r="32" spans="1:8" ht="18" customHeight="1">
      <c r="A32" s="5"/>
      <c r="B32" s="5"/>
      <c r="C32" s="43" t="s">
        <v>21</v>
      </c>
      <c r="D32" s="43"/>
      <c r="E32" s="43"/>
      <c r="F32" s="30">
        <v>0</v>
      </c>
      <c r="G32" s="11">
        <v>0</v>
      </c>
      <c r="H32" s="11">
        <f t="shared" si="0"/>
        <v>0</v>
      </c>
    </row>
    <row r="33" spans="1:8" ht="18" customHeight="1">
      <c r="A33" s="5"/>
      <c r="B33" s="5"/>
      <c r="C33" s="43" t="s">
        <v>54</v>
      </c>
      <c r="D33" s="43"/>
      <c r="E33" s="43"/>
      <c r="F33" s="30">
        <v>0</v>
      </c>
      <c r="G33" s="11">
        <v>0</v>
      </c>
      <c r="H33" s="11">
        <f t="shared" si="0"/>
        <v>0</v>
      </c>
    </row>
    <row r="34" spans="1:8" ht="18" customHeight="1">
      <c r="A34" s="5"/>
      <c r="B34" s="5"/>
      <c r="C34" s="43" t="s">
        <v>55</v>
      </c>
      <c r="D34" s="43"/>
      <c r="E34" s="43"/>
      <c r="F34" s="30">
        <v>0</v>
      </c>
      <c r="G34" s="11">
        <v>0</v>
      </c>
      <c r="H34" s="11">
        <f t="shared" si="0"/>
        <v>0</v>
      </c>
    </row>
    <row r="35" spans="1:8" ht="18" customHeight="1">
      <c r="A35" s="5"/>
      <c r="B35" s="5"/>
      <c r="C35" s="43" t="s">
        <v>21</v>
      </c>
      <c r="D35" s="43"/>
      <c r="E35" s="43"/>
      <c r="F35" s="30">
        <v>0</v>
      </c>
      <c r="G35" s="11">
        <v>0</v>
      </c>
      <c r="H35" s="11">
        <f t="shared" si="0"/>
        <v>0</v>
      </c>
    </row>
    <row r="36" spans="1:8" ht="18" customHeight="1">
      <c r="A36" s="5"/>
      <c r="B36" s="5"/>
      <c r="C36" s="43" t="s">
        <v>21</v>
      </c>
      <c r="D36" s="43"/>
      <c r="E36" s="43"/>
      <c r="F36" s="30"/>
      <c r="G36" s="11"/>
      <c r="H36" s="11">
        <f aca="true" t="shared" si="1" ref="H36:H41">G36*F36</f>
        <v>0</v>
      </c>
    </row>
    <row r="37" spans="1:8" ht="18" customHeight="1">
      <c r="A37" s="5"/>
      <c r="B37" s="9"/>
      <c r="C37" s="42" t="s">
        <v>21</v>
      </c>
      <c r="D37" s="42"/>
      <c r="E37" s="42"/>
      <c r="F37" s="30"/>
      <c r="G37" s="11"/>
      <c r="H37" s="11">
        <f t="shared" si="1"/>
        <v>0</v>
      </c>
    </row>
    <row r="38" spans="1:8" ht="18" customHeight="1" hidden="1">
      <c r="A38" s="5"/>
      <c r="B38" s="5"/>
      <c r="C38" s="43"/>
      <c r="D38" s="43"/>
      <c r="E38" s="43"/>
      <c r="F38" s="34"/>
      <c r="G38" s="11"/>
      <c r="H38" s="11">
        <f t="shared" si="1"/>
        <v>0</v>
      </c>
    </row>
    <row r="39" spans="1:8" ht="18" customHeight="1" hidden="1">
      <c r="A39" s="5"/>
      <c r="B39" s="5"/>
      <c r="C39" s="43" t="s">
        <v>40</v>
      </c>
      <c r="D39" s="43"/>
      <c r="E39" s="43"/>
      <c r="F39" s="34"/>
      <c r="G39" s="11"/>
      <c r="H39" s="11">
        <f t="shared" si="1"/>
        <v>0</v>
      </c>
    </row>
    <row r="40" spans="1:8" ht="18" customHeight="1" hidden="1">
      <c r="A40" s="5"/>
      <c r="B40" s="5"/>
      <c r="C40" s="43"/>
      <c r="D40" s="43"/>
      <c r="E40" s="43"/>
      <c r="F40" s="34"/>
      <c r="G40" s="11"/>
      <c r="H40" s="11">
        <f t="shared" si="1"/>
        <v>0</v>
      </c>
    </row>
    <row r="41" spans="1:8" ht="18" customHeight="1">
      <c r="A41" s="5"/>
      <c r="B41" s="5"/>
      <c r="C41" s="40" t="s">
        <v>43</v>
      </c>
      <c r="D41" s="41"/>
      <c r="E41" s="41"/>
      <c r="F41" s="30"/>
      <c r="G41" s="11"/>
      <c r="H41" s="11">
        <f t="shared" si="1"/>
        <v>0</v>
      </c>
    </row>
    <row r="42" spans="1:8" ht="18" customHeight="1">
      <c r="A42" s="5"/>
      <c r="B42" s="5"/>
      <c r="C42" s="38" t="s">
        <v>44</v>
      </c>
      <c r="D42" s="9"/>
      <c r="E42" s="5"/>
      <c r="F42" s="34"/>
      <c r="G42" s="11"/>
      <c r="H42" s="11">
        <f>A41*G42</f>
        <v>0</v>
      </c>
    </row>
    <row r="43" spans="1:8" ht="18" customHeight="1">
      <c r="A43" s="5"/>
      <c r="B43" s="5"/>
      <c r="C43" s="5"/>
      <c r="D43" s="5" t="s">
        <v>18</v>
      </c>
      <c r="E43" s="5"/>
      <c r="F43" s="35"/>
      <c r="G43" s="11"/>
      <c r="H43" s="11">
        <f>A42*G43</f>
        <v>0</v>
      </c>
    </row>
    <row r="44" spans="1:8" ht="18" customHeight="1">
      <c r="A44" s="5"/>
      <c r="B44" s="5"/>
      <c r="C44" s="5"/>
      <c r="D44" s="5" t="s">
        <v>20</v>
      </c>
      <c r="E44" s="5"/>
      <c r="F44" s="35"/>
      <c r="G44" s="11"/>
      <c r="H44" s="11">
        <f>A36*G44</f>
        <v>0</v>
      </c>
    </row>
    <row r="45" spans="1:8" ht="18" customHeight="1">
      <c r="A45" s="5"/>
      <c r="B45" s="5"/>
      <c r="C45" s="9" t="s">
        <v>32</v>
      </c>
      <c r="D45" s="5"/>
      <c r="E45" s="5"/>
      <c r="F45" s="36">
        <f>H53</f>
        <v>162.5</v>
      </c>
      <c r="G45" s="11"/>
      <c r="H45" s="11"/>
    </row>
    <row r="46" spans="1:8" ht="18" customHeight="1">
      <c r="A46" s="5"/>
      <c r="B46" s="5"/>
      <c r="C46" s="9" t="s">
        <v>33</v>
      </c>
      <c r="D46" s="5"/>
      <c r="E46" s="5"/>
      <c r="F46" s="36">
        <f>SUM(H42+H43)</f>
        <v>0</v>
      </c>
      <c r="G46" s="11"/>
      <c r="H46" s="11"/>
    </row>
    <row r="47" spans="1:8" ht="18" customHeight="1">
      <c r="A47" s="5"/>
      <c r="B47" s="5"/>
      <c r="C47" s="44" t="s">
        <v>39</v>
      </c>
      <c r="D47" s="44"/>
      <c r="E47" s="5" t="s">
        <v>21</v>
      </c>
      <c r="F47" s="36">
        <v>0</v>
      </c>
      <c r="G47" s="11"/>
      <c r="H47" s="11"/>
    </row>
    <row r="48" spans="1:8" ht="18" customHeight="1">
      <c r="A48" s="5"/>
      <c r="B48" s="5"/>
      <c r="C48" s="44" t="s">
        <v>38</v>
      </c>
      <c r="D48" s="44"/>
      <c r="E48" s="44"/>
      <c r="F48" s="37">
        <f>H53/A18</f>
        <v>5.416666666666667</v>
      </c>
      <c r="G48" s="11"/>
      <c r="H48" s="11"/>
    </row>
    <row r="49" spans="1:8" ht="18" customHeight="1">
      <c r="A49" s="5"/>
      <c r="B49" s="5"/>
      <c r="C49" s="5"/>
      <c r="D49" s="5"/>
      <c r="E49" s="5"/>
      <c r="F49" s="34"/>
      <c r="G49" s="11"/>
      <c r="H49" s="11"/>
    </row>
    <row r="50" spans="1:8" ht="18" customHeight="1">
      <c r="A50" s="43" t="s">
        <v>23</v>
      </c>
      <c r="B50" s="43"/>
      <c r="C50" s="43"/>
      <c r="D50" s="21"/>
      <c r="E50" s="5"/>
      <c r="F50" s="34"/>
      <c r="G50" s="11"/>
      <c r="H50" s="11"/>
    </row>
    <row r="51" spans="1:8" ht="18" customHeight="1">
      <c r="A51" s="43" t="s">
        <v>10</v>
      </c>
      <c r="B51" s="43"/>
      <c r="C51" s="43"/>
      <c r="D51" s="21" t="s">
        <v>21</v>
      </c>
      <c r="H51" s="12"/>
    </row>
    <row r="52" spans="1:7" ht="18" customHeight="1">
      <c r="A52" s="43" t="s">
        <v>24</v>
      </c>
      <c r="B52" s="43"/>
      <c r="C52" s="43"/>
      <c r="D52" s="22"/>
      <c r="E52" s="5"/>
      <c r="F52" s="30"/>
      <c r="G52" s="5"/>
    </row>
    <row r="53" spans="1:8" ht="18" customHeight="1">
      <c r="A53" s="43" t="s">
        <v>25</v>
      </c>
      <c r="B53" s="43"/>
      <c r="C53" s="43"/>
      <c r="D53" s="21"/>
      <c r="E53" s="21"/>
      <c r="F53" s="51" t="s">
        <v>11</v>
      </c>
      <c r="G53" s="51"/>
      <c r="H53" s="13">
        <f>SUM(H18:H41)</f>
        <v>162.5</v>
      </c>
    </row>
    <row r="54" spans="1:8" ht="18" customHeight="1">
      <c r="A54" s="3"/>
      <c r="B54" s="3"/>
      <c r="C54" s="50" t="s">
        <v>30</v>
      </c>
      <c r="D54" s="50"/>
      <c r="E54" s="3"/>
      <c r="F54" s="51" t="s">
        <v>12</v>
      </c>
      <c r="G54" s="51"/>
      <c r="H54" s="14">
        <f>SUM(H53*0.0825)</f>
        <v>13.40625</v>
      </c>
    </row>
    <row r="55" spans="1:8" ht="18" customHeight="1">
      <c r="A55" s="3"/>
      <c r="B55" s="3"/>
      <c r="C55" s="50" t="s">
        <v>31</v>
      </c>
      <c r="D55" s="50"/>
      <c r="E55" s="3"/>
      <c r="F55" s="51" t="s">
        <v>13</v>
      </c>
      <c r="G55" s="51"/>
      <c r="H55" s="11">
        <f>H53+H54</f>
        <v>175.90625</v>
      </c>
    </row>
    <row r="56" spans="1:8" ht="18" customHeight="1">
      <c r="A56" s="3"/>
      <c r="B56" s="3"/>
      <c r="C56" s="50" t="s">
        <v>34</v>
      </c>
      <c r="D56" s="50"/>
      <c r="E56" s="3"/>
      <c r="F56" s="51" t="s">
        <v>14</v>
      </c>
      <c r="G56" s="51"/>
      <c r="H56" s="15">
        <f>SUM(F46:F47)</f>
        <v>0</v>
      </c>
    </row>
    <row r="57" spans="3:8" ht="18" customHeight="1" thickBot="1">
      <c r="C57" s="50" t="s">
        <v>35</v>
      </c>
      <c r="D57" s="50"/>
      <c r="E57" s="3"/>
      <c r="F57" s="51" t="s">
        <v>15</v>
      </c>
      <c r="G57" s="51"/>
      <c r="H57" s="16">
        <f>H55+H56</f>
        <v>175.90625</v>
      </c>
    </row>
    <row r="58" spans="3:7" ht="18" customHeight="1" thickTop="1">
      <c r="C58" s="50" t="s">
        <v>41</v>
      </c>
      <c r="D58" s="50"/>
      <c r="E58" s="5"/>
      <c r="F58" s="30"/>
      <c r="G58" s="5"/>
    </row>
    <row r="59" spans="3:7" ht="18" customHeight="1">
      <c r="C59" s="50" t="s">
        <v>42</v>
      </c>
      <c r="D59" s="50"/>
      <c r="E59" s="5"/>
      <c r="F59" s="30"/>
      <c r="G59" s="5"/>
    </row>
    <row r="60" spans="3:7" ht="15.75">
      <c r="C60" s="23"/>
      <c r="D60" s="23"/>
      <c r="E60" s="23"/>
      <c r="G60" s="20"/>
    </row>
  </sheetData>
  <sheetProtection/>
  <mergeCells count="45">
    <mergeCell ref="A6:H6"/>
    <mergeCell ref="E8:F8"/>
    <mergeCell ref="G9:H9"/>
    <mergeCell ref="F53:G53"/>
    <mergeCell ref="F54:G54"/>
    <mergeCell ref="A52:C52"/>
    <mergeCell ref="A50:C50"/>
    <mergeCell ref="C54:D54"/>
    <mergeCell ref="A53:C53"/>
    <mergeCell ref="C31:E31"/>
    <mergeCell ref="C59:D59"/>
    <mergeCell ref="F57:G57"/>
    <mergeCell ref="C57:D57"/>
    <mergeCell ref="C55:D55"/>
    <mergeCell ref="A51:C51"/>
    <mergeCell ref="C58:D58"/>
    <mergeCell ref="F56:G56"/>
    <mergeCell ref="F55:G55"/>
    <mergeCell ref="C56:D56"/>
    <mergeCell ref="C9:E9"/>
    <mergeCell ref="C11:F11"/>
    <mergeCell ref="C19:E19"/>
    <mergeCell ref="G10:H10"/>
    <mergeCell ref="C21:E21"/>
    <mergeCell ref="C23:E23"/>
    <mergeCell ref="C18:D18"/>
    <mergeCell ref="C48:E48"/>
    <mergeCell ref="C22:E22"/>
    <mergeCell ref="C10:D10"/>
    <mergeCell ref="C27:E27"/>
    <mergeCell ref="C47:D47"/>
    <mergeCell ref="C39:E39"/>
    <mergeCell ref="C20:E20"/>
    <mergeCell ref="C24:E24"/>
    <mergeCell ref="C29:E29"/>
    <mergeCell ref="C30:E30"/>
    <mergeCell ref="C41:E41"/>
    <mergeCell ref="C37:E37"/>
    <mergeCell ref="C38:E38"/>
    <mergeCell ref="C40:E40"/>
    <mergeCell ref="C32:E32"/>
    <mergeCell ref="C33:E33"/>
    <mergeCell ref="C34:E34"/>
    <mergeCell ref="C35:E35"/>
    <mergeCell ref="C36:E36"/>
  </mergeCells>
  <hyperlinks>
    <hyperlink ref="C10" r:id="rId1" display="ariel.dyer@Bakersfieldcollege.edu"/>
  </hyperlinks>
  <printOptions horizontalCentered="1" verticalCentered="1"/>
  <pageMargins left="0.25" right="0.25" top="0.25" bottom="0.75" header="0.25" footer="0.5"/>
  <pageSetup fitToHeight="1" fitToWidth="1" orientation="portrait" scale="76" r:id="rId3"/>
  <headerFooter alignWithMargins="0">
    <oddFooter>&amp;L&amp;"Geneva,Regular"&amp;9Client is responsible for all equipment from drop-off time until return or pick-up.  All equipment must be returned &amp;"Geneva,Bold"&amp;Uimmediately&amp;"Geneva,Regular"&amp;U following your event. 48 hour notice is required for all orders.   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Joaquin Delta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Cammack</dc:creator>
  <cp:keywords/>
  <dc:description/>
  <cp:lastModifiedBy>Joseph Amaya</cp:lastModifiedBy>
  <cp:lastPrinted>2023-09-14T13:47:00Z</cp:lastPrinted>
  <dcterms:created xsi:type="dcterms:W3CDTF">2003-11-20T21:03:01Z</dcterms:created>
  <dcterms:modified xsi:type="dcterms:W3CDTF">2023-09-14T13:48:16Z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