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NRS\"/>
    </mc:Choice>
  </mc:AlternateContent>
  <bookViews>
    <workbookView xWindow="0" yWindow="0" windowWidth="25200" windowHeight="11985" firstSheet="2" activeTab="4"/>
  </bookViews>
  <sheets>
    <sheet name="SLO1-S15" sheetId="1" r:id="rId1"/>
    <sheet name="SLO4-S15" sheetId="4" r:id="rId2"/>
    <sheet name="SLO2 S16" sheetId="5" r:id="rId3"/>
    <sheet name="SLO3 S16" sheetId="6" r:id="rId4"/>
    <sheet name="SLO5 F16" sheetId="7" r:id="rId5"/>
  </sheets>
  <definedNames>
    <definedName name="_xlnm.Print_Area" localSheetId="0">'SLO1-S15'!$A$1:$G$44</definedName>
    <definedName name="_xlnm.Print_Area" localSheetId="2">'SLO2 S16'!$A$1:$G$44</definedName>
    <definedName name="_xlnm.Print_Area" localSheetId="3">'SLO3 S16'!$A$1:$G$44</definedName>
    <definedName name="_xlnm.Print_Area" localSheetId="1">'SLO4-S15'!$A$1:$G$44</definedName>
    <definedName name="_xlnm.Print_Area" localSheetId="4">'SLO5 F16'!$A$1:$G$44</definedName>
  </definedNames>
  <calcPr calcId="152511"/>
</workbook>
</file>

<file path=xl/calcChain.xml><?xml version="1.0" encoding="utf-8"?>
<calcChain xmlns="http://schemas.openxmlformats.org/spreadsheetml/2006/main">
  <c r="G20" i="7" l="1"/>
  <c r="G21" i="7" s="1"/>
  <c r="G17" i="7"/>
  <c r="C18" i="7" s="1"/>
  <c r="E18" i="7" l="1"/>
  <c r="A18" i="7"/>
  <c r="G18" i="7" s="1"/>
  <c r="G17" i="6" l="1"/>
  <c r="A18" i="6"/>
  <c r="G18" i="6" s="1"/>
  <c r="C18" i="6"/>
  <c r="E18" i="6"/>
  <c r="G20" i="6"/>
  <c r="G21" i="6"/>
  <c r="G20" i="5"/>
  <c r="G21" i="5" s="1"/>
  <c r="E18" i="5"/>
  <c r="G17" i="5"/>
  <c r="C18" i="5" s="1"/>
  <c r="A18" i="5" l="1"/>
  <c r="G18" i="5" s="1"/>
  <c r="G17" i="4"/>
  <c r="A18" i="4" s="1"/>
  <c r="G18" i="4" s="1"/>
  <c r="G20" i="4"/>
  <c r="G21" i="4" l="1"/>
  <c r="E18" i="4"/>
  <c r="C18" i="4"/>
  <c r="G20" i="1"/>
  <c r="G17" i="1"/>
  <c r="A18" i="1" s="1"/>
  <c r="E18" i="1" l="1"/>
  <c r="G21" i="1"/>
  <c r="C18" i="1"/>
  <c r="G18" i="1" s="1"/>
</calcChain>
</file>

<file path=xl/sharedStrings.xml><?xml version="1.0" encoding="utf-8"?>
<sst xmlns="http://schemas.openxmlformats.org/spreadsheetml/2006/main" count="106" uniqueCount="33">
  <si>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</si>
  <si>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</si>
  <si>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</si>
  <si>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</si>
  <si>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</si>
  <si>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</si>
  <si>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</si>
  <si>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</si>
  <si>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</si>
  <si>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</si>
  <si>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</si>
  <si>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</si>
  <si>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</si>
  <si>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</si>
  <si>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</si>
  <si>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</si>
  <si>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First Assessment</t>
  </si>
  <si>
    <t xml:space="preserve">SLO#1- Identify common medications administered to the maternal/child and pediatric populations.  </t>
  </si>
  <si>
    <t>Nursing</t>
  </si>
  <si>
    <t xml:space="preserve">Exam is given at the end of the course evaluating the students knowledge of commonly administered drugs given to the maternal/child and pediatric population.  SLO#1 will be assessed by expecting 80% of students to meet or exceed the expectation of scoring at least 75% on the content exam. This course is new curriculum and has only been taught once. </t>
  </si>
  <si>
    <t xml:space="preserve">VNRS B84 - Maternal/Child Pharmacology </t>
  </si>
  <si>
    <t>None Available to this instructor</t>
  </si>
  <si>
    <t>VNRS B84 - Maternal Child Pharmacology</t>
  </si>
  <si>
    <t>Maternal/Child Pharmacology VNRS B84</t>
  </si>
  <si>
    <t xml:space="preserve">SLO#2 - Compare and contrast adverse effects of medications commonly used for the maternal/child and pediatric client. </t>
  </si>
  <si>
    <t>Exam is given at the end of the course evaluating the students ability to compare and contrast adverse effects of medications commonly used for the maternal/child and pediatric client.  SLO#2 will be assessed by expecting 80% of students to meet or exceed the expectation of scoring at least 75% on the content exam.  In particular, there were 8 questions specifically addressing adverse/side effects of medications.</t>
  </si>
  <si>
    <t xml:space="preserve">  In looking deeper into the questions, we found that there was only one question that compared and contrasted adverse effects and had the student choose the correct one, students achieved 100% on this question (allergy based question).  The plan this fall is to include at least 2 OB and 2 Peds questions asking students to compare and contrast adverse effects of two different medications.</t>
  </si>
  <si>
    <t>In looking at each students answers to those questions.  We found that 3 students missed 4 out of 6; 1 student missed 3 of 6; 2 students missed 2 of 6; 5 students missed 1 of 6 and 9 students got all 6 correct.  When teaching this class in the fall we will continue to emphasize use of the TACTIS form, in particular focusing on the nursing implications with each medication.  We will also give quizzes each week ensuring there is one question on nursing implications/nursing education.  We will also increase the number of questions regarding nursing implications on the final from 6 to 10-15</t>
  </si>
  <si>
    <t>Exam is given at the end of the course evaluating the students ability discuss appropriate nursing implications necessary when administering medications to parent/newborn and pediatric clients.  SLO#3 will be assessed by expecting 80% of students to meet or exceed the expectation of scoring at least 75% on the content exam.  In particular, there were 6 questions specifically addressing appropriate nursing implications/education when administering medications.</t>
  </si>
  <si>
    <t>SLO #3 - Discuss appropriate nursing implications necessary when administering medications to parent/newborn and pediatric clients.</t>
  </si>
  <si>
    <t xml:space="preserve">SLO#5/PLO 1&amp;2/ILO I &amp; III . Evaluate common laboratory values and explain their relationship to medications </t>
  </si>
  <si>
    <t>Exam is given at the end of the course evaluating the students ability to evaluate common laboratory values and explain their relationship to medications for the maternal/child and pediatric client.  SLO#3 will be assessed by expecting 80% of students to meet or exceed the expectation of scoring at least 75% on the content exam.  In particular, there were 5 questions specifically addressing medications and lab values.</t>
  </si>
  <si>
    <t xml:space="preserve">  Out of the 5 questions, 5 students missed 2/5 - all 5 students missed the same 2 questions.  In looking at the questions, there is need during lecture and previous tests to emphasize the importance of lab values and medication use - either side effects or precautions on when to use or not use.  This Fall, we will ensure class activities discuss lab values and medications and  include at least 1 question on each previous test during the semester on lab values and medications and will continue to use same 5 questions on final to assess improvement.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</si>
</sst>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5894294"/>
          <a:ext cx="2912595"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a:t>
          </a:r>
          <a:r>
            <a:rPr lang="en-US" sz="1100" baseline="0"/>
            <a:t> is no previous data available to me.  This coming Fall 2015 semester, we will conduct a lecture, assign practice questions and then administer the med/math test with all the required items in SLO#4.  Based on results we will develop a plan for improvement if needed.</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572001"/>
          <a:ext cx="2897654"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Med/Math</a:t>
          </a:r>
          <a:r>
            <a:rPr lang="en-US" sz="1100" baseline="0"/>
            <a:t> Calculation Exam</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337795"/>
          <a:ext cx="4067175" cy="1138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SLO #4 - Perform correct dosage calculations for all routes of medications administered to maternal/child and pediatric clients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18</v>
      </c>
      <c r="D3" s="37"/>
      <c r="E3" s="37"/>
      <c r="F3" s="37"/>
      <c r="G3" s="37"/>
      <c r="H3" s="9"/>
      <c r="I3" s="9"/>
      <c r="J3" s="11"/>
      <c r="K3" s="11"/>
      <c r="L3" s="11"/>
      <c r="M3" s="11"/>
    </row>
    <row r="4" spans="1:13" x14ac:dyDescent="0.25">
      <c r="A4" s="21" t="s">
        <v>2</v>
      </c>
      <c r="B4" s="21"/>
      <c r="C4" s="21"/>
      <c r="D4" s="22" t="s">
        <v>20</v>
      </c>
      <c r="E4" s="22"/>
      <c r="F4" s="22"/>
      <c r="G4" s="22"/>
      <c r="H4" s="11"/>
      <c r="I4" s="11"/>
      <c r="J4" s="11"/>
      <c r="K4" s="11"/>
      <c r="L4" s="11"/>
      <c r="M4" s="11"/>
    </row>
    <row r="5" spans="1:13" x14ac:dyDescent="0.25">
      <c r="A5" s="21" t="s">
        <v>3</v>
      </c>
      <c r="B5" s="21"/>
      <c r="C5" s="21"/>
      <c r="D5" s="45">
        <v>42135</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c r="J7" s="1"/>
      <c r="K7" s="1"/>
      <c r="L7" s="1"/>
      <c r="M7" s="1"/>
    </row>
    <row r="8" spans="1:13" x14ac:dyDescent="0.25">
      <c r="A8" s="19" t="s">
        <v>17</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75" x14ac:dyDescent="0.3">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x14ac:dyDescent="0.25">
      <c r="A17" s="40">
        <v>0</v>
      </c>
      <c r="B17" s="41"/>
      <c r="C17" s="40">
        <v>0</v>
      </c>
      <c r="D17" s="41"/>
      <c r="E17" s="40">
        <v>0</v>
      </c>
      <c r="F17" s="41"/>
      <c r="G17" s="6">
        <f>SUM(A17:F17)</f>
        <v>0</v>
      </c>
      <c r="H17"/>
      <c r="I17"/>
    </row>
    <row r="18" spans="1:9" x14ac:dyDescent="0.25">
      <c r="A18" s="23" t="e">
        <f>A17/G17</f>
        <v>#DIV/0!</v>
      </c>
      <c r="B18" s="24"/>
      <c r="C18" s="23" t="e">
        <f>C17/G17</f>
        <v>#DIV/0!</v>
      </c>
      <c r="D18" s="24"/>
      <c r="E18" s="23" t="e">
        <f>E17/G17</f>
        <v>#DIV/0!</v>
      </c>
      <c r="F18" s="24"/>
      <c r="G18" s="7" t="e">
        <f>SUM(A18:F18)</f>
        <v>#DIV/0!</v>
      </c>
      <c r="H18" s="15"/>
      <c r="I18"/>
    </row>
    <row r="19" spans="1:9" x14ac:dyDescent="0.25">
      <c r="A19" s="27"/>
      <c r="B19" s="28"/>
      <c r="C19" s="28"/>
      <c r="D19" s="28"/>
      <c r="E19" s="28"/>
      <c r="F19" s="28"/>
      <c r="G19" s="29"/>
      <c r="H19"/>
      <c r="I19"/>
    </row>
    <row r="20" spans="1:9" x14ac:dyDescent="0.25">
      <c r="A20" s="30" t="s">
        <v>9</v>
      </c>
      <c r="B20" s="31"/>
      <c r="C20" s="31"/>
      <c r="D20" s="31"/>
      <c r="E20" s="31"/>
      <c r="F20" s="32"/>
      <c r="G20" s="16">
        <f>A17+C17</f>
        <v>0</v>
      </c>
      <c r="H20"/>
      <c r="I20"/>
    </row>
    <row r="21" spans="1:9" x14ac:dyDescent="0.25">
      <c r="A21" s="30" t="s">
        <v>10</v>
      </c>
      <c r="B21" s="31"/>
      <c r="C21" s="31"/>
      <c r="D21" s="31"/>
      <c r="E21" s="31"/>
      <c r="F21" s="32"/>
      <c r="G21" s="7" t="e">
        <f>G20/G17</f>
        <v>#DIV/0!</v>
      </c>
      <c r="H21"/>
      <c r="I21"/>
    </row>
    <row r="22" spans="1:9" x14ac:dyDescent="0.2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t="s">
        <v>19</v>
      </c>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x14ac:dyDescent="0.25"/>
  <cols>
    <col min="1" max="6" width="8.7109375" style="5"/>
    <col min="7" max="7" width="27.7109375" style="5" customWidth="1"/>
    <col min="8" max="8" width="18.28515625" style="5" customWidth="1"/>
    <col min="9" max="9" width="22.85546875" style="5" hidden="1" customWidth="1"/>
    <col min="10" max="16384" width="8.710937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18</v>
      </c>
      <c r="D3" s="37"/>
      <c r="E3" s="37"/>
      <c r="F3" s="37"/>
      <c r="G3" s="37"/>
      <c r="H3" s="9"/>
      <c r="I3" s="9"/>
      <c r="J3" s="11"/>
      <c r="K3" s="11"/>
      <c r="L3" s="11"/>
      <c r="M3" s="11"/>
    </row>
    <row r="4" spans="1:13" x14ac:dyDescent="0.25">
      <c r="A4" s="21" t="s">
        <v>2</v>
      </c>
      <c r="B4" s="21"/>
      <c r="C4" s="21"/>
      <c r="D4" s="22" t="s">
        <v>22</v>
      </c>
      <c r="E4" s="22"/>
      <c r="F4" s="22"/>
      <c r="G4" s="22"/>
      <c r="H4" s="11"/>
      <c r="I4" s="11"/>
      <c r="J4" s="11"/>
      <c r="K4" s="11"/>
      <c r="L4" s="11"/>
      <c r="M4" s="11"/>
    </row>
    <row r="5" spans="1:13" x14ac:dyDescent="0.25">
      <c r="A5" s="21" t="s">
        <v>3</v>
      </c>
      <c r="B5" s="21"/>
      <c r="C5" s="21"/>
      <c r="D5" s="45">
        <v>42129</v>
      </c>
      <c r="E5" s="22"/>
      <c r="F5" s="22"/>
      <c r="G5" s="22"/>
      <c r="H5" s="11"/>
      <c r="I5" s="11"/>
      <c r="J5" s="11"/>
      <c r="K5" s="11"/>
      <c r="L5" s="11"/>
      <c r="M5" s="11"/>
    </row>
    <row r="6" spans="1:13" x14ac:dyDescent="0.25">
      <c r="A6" s="21" t="s">
        <v>4</v>
      </c>
      <c r="B6" s="21"/>
      <c r="C6" s="21"/>
      <c r="D6" s="21"/>
      <c r="E6" s="21"/>
      <c r="F6" s="22" t="s">
        <v>21</v>
      </c>
      <c r="G6" s="22"/>
      <c r="H6" s="11"/>
      <c r="I6" s="11"/>
      <c r="J6" s="9"/>
      <c r="K6" s="9"/>
      <c r="L6" s="9"/>
      <c r="M6" s="9"/>
    </row>
    <row r="7" spans="1:13" ht="21" customHeight="1" x14ac:dyDescent="0.25">
      <c r="A7" s="43" t="s">
        <v>15</v>
      </c>
      <c r="B7" s="44"/>
      <c r="C7" s="44"/>
      <c r="D7" s="44"/>
      <c r="E7" s="44"/>
      <c r="F7" s="44"/>
      <c r="G7" s="44"/>
      <c r="I7" s="3"/>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0</v>
      </c>
      <c r="B17" s="41"/>
      <c r="C17" s="40">
        <v>0</v>
      </c>
      <c r="D17" s="41"/>
      <c r="E17" s="40">
        <v>0</v>
      </c>
      <c r="F17" s="41"/>
      <c r="G17" s="6">
        <f>SUM(A17:F17)</f>
        <v>0</v>
      </c>
    </row>
    <row r="18" spans="1:8" x14ac:dyDescent="0.25">
      <c r="A18" s="23" t="e">
        <f>A17/G17</f>
        <v>#DIV/0!</v>
      </c>
      <c r="B18" s="24"/>
      <c r="C18" s="23" t="e">
        <f>C17/G17</f>
        <v>#DIV/0!</v>
      </c>
      <c r="D18" s="24"/>
      <c r="E18" s="23" t="e">
        <f>E17/G17</f>
        <v>#DIV/0!</v>
      </c>
      <c r="F18" s="24"/>
      <c r="G18" s="7" t="e">
        <f>SUM(A18:F18)</f>
        <v>#DIV/0!</v>
      </c>
      <c r="H18" s="15"/>
    </row>
    <row r="19" spans="1:8" x14ac:dyDescent="0.25">
      <c r="A19" s="27"/>
      <c r="B19" s="28"/>
      <c r="C19" s="28"/>
      <c r="D19" s="28"/>
      <c r="E19" s="28"/>
      <c r="F19" s="28"/>
      <c r="G19" s="29"/>
    </row>
    <row r="20" spans="1:8" x14ac:dyDescent="0.25">
      <c r="A20" s="30" t="s">
        <v>9</v>
      </c>
      <c r="B20" s="31"/>
      <c r="C20" s="31"/>
      <c r="D20" s="31"/>
      <c r="E20" s="31"/>
      <c r="F20" s="32"/>
      <c r="G20" s="16">
        <f>A17+C17</f>
        <v>0</v>
      </c>
    </row>
    <row r="21" spans="1:8" x14ac:dyDescent="0.25">
      <c r="A21" s="30" t="s">
        <v>10</v>
      </c>
      <c r="B21" s="31"/>
      <c r="C21" s="31"/>
      <c r="D21" s="31"/>
      <c r="E21" s="31"/>
      <c r="F21" s="32"/>
      <c r="G21" s="7" t="e">
        <f>G20/G17</f>
        <v>#DIV/0!</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5:C5"/>
    <mergeCell ref="D5:G5"/>
    <mergeCell ref="A6:E6"/>
    <mergeCell ref="A1:G1"/>
    <mergeCell ref="A2:G2"/>
    <mergeCell ref="A3:B3"/>
    <mergeCell ref="C3:G3"/>
    <mergeCell ref="A4:C4"/>
    <mergeCell ref="D4:G4"/>
    <mergeCell ref="F6:G6"/>
    <mergeCell ref="A7:G7"/>
    <mergeCell ref="A21:F21"/>
    <mergeCell ref="A14:G14"/>
    <mergeCell ref="A15:B16"/>
    <mergeCell ref="C15:D16"/>
    <mergeCell ref="E15:F16"/>
    <mergeCell ref="G15:G16"/>
    <mergeCell ref="A17:B17"/>
    <mergeCell ref="C17:D17"/>
    <mergeCell ref="A8:G13"/>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A8" sqref="A8:G13"/>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18</v>
      </c>
      <c r="D3" s="37"/>
      <c r="E3" s="37"/>
      <c r="F3" s="37"/>
      <c r="G3" s="37"/>
      <c r="H3" s="9"/>
      <c r="I3" s="9"/>
      <c r="J3" s="11"/>
      <c r="K3" s="11"/>
      <c r="L3" s="11"/>
      <c r="M3" s="11"/>
    </row>
    <row r="4" spans="1:13" x14ac:dyDescent="0.25">
      <c r="A4" s="21" t="s">
        <v>2</v>
      </c>
      <c r="B4" s="21"/>
      <c r="C4" s="21"/>
      <c r="D4" s="22" t="s">
        <v>23</v>
      </c>
      <c r="E4" s="22"/>
      <c r="F4" s="22"/>
      <c r="G4" s="22"/>
      <c r="H4" s="11"/>
      <c r="I4" s="11"/>
      <c r="J4" s="11"/>
      <c r="K4" s="11"/>
      <c r="L4" s="11"/>
      <c r="M4" s="11"/>
    </row>
    <row r="5" spans="1:13" x14ac:dyDescent="0.25">
      <c r="A5" s="21" t="s">
        <v>3</v>
      </c>
      <c r="B5" s="21"/>
      <c r="C5" s="21"/>
      <c r="D5" s="45">
        <v>42482</v>
      </c>
      <c r="E5" s="22"/>
      <c r="F5" s="22"/>
      <c r="G5" s="22"/>
      <c r="H5" s="11"/>
      <c r="I5" s="11"/>
      <c r="J5" s="11"/>
      <c r="K5" s="11"/>
      <c r="L5" s="11"/>
      <c r="M5" s="11"/>
    </row>
    <row r="6" spans="1:13" x14ac:dyDescent="0.25">
      <c r="A6" s="21" t="s">
        <v>4</v>
      </c>
      <c r="B6" s="21"/>
      <c r="C6" s="21"/>
      <c r="D6" s="21"/>
      <c r="E6" s="21"/>
      <c r="F6" s="22" t="s">
        <v>21</v>
      </c>
      <c r="G6" s="22"/>
      <c r="H6" s="11"/>
      <c r="I6" s="11"/>
      <c r="J6" s="9"/>
      <c r="K6" s="9"/>
      <c r="L6" s="9"/>
      <c r="M6" s="9"/>
    </row>
    <row r="7" spans="1:13" ht="21" customHeight="1" x14ac:dyDescent="0.25">
      <c r="A7" s="43" t="s">
        <v>15</v>
      </c>
      <c r="B7" s="44"/>
      <c r="C7" s="44"/>
      <c r="D7" s="44"/>
      <c r="E7" s="44"/>
      <c r="F7" s="44"/>
      <c r="G7" s="44"/>
      <c r="I7" s="3"/>
    </row>
    <row r="8" spans="1:13" x14ac:dyDescent="0.25">
      <c r="A8" s="19" t="s">
        <v>24</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2</v>
      </c>
      <c r="B17" s="41"/>
      <c r="C17" s="40">
        <v>15</v>
      </c>
      <c r="D17" s="41"/>
      <c r="E17" s="40">
        <v>3</v>
      </c>
      <c r="F17" s="41"/>
      <c r="G17" s="6">
        <f>SUM(A17:F17)</f>
        <v>20</v>
      </c>
    </row>
    <row r="18" spans="1:8" x14ac:dyDescent="0.25">
      <c r="A18" s="23">
        <f>A17/G17</f>
        <v>0.1</v>
      </c>
      <c r="B18" s="24"/>
      <c r="C18" s="23">
        <f>C17/G17</f>
        <v>0.75</v>
      </c>
      <c r="D18" s="24"/>
      <c r="E18" s="23">
        <f>E17/G17</f>
        <v>0.15</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17</v>
      </c>
    </row>
    <row r="21" spans="1:8" x14ac:dyDescent="0.25">
      <c r="A21" s="30" t="s">
        <v>10</v>
      </c>
      <c r="B21" s="31"/>
      <c r="C21" s="31"/>
      <c r="D21" s="31"/>
      <c r="E21" s="31"/>
      <c r="F21" s="32"/>
      <c r="G21" s="7">
        <f>G20/G17</f>
        <v>0.85</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t="s">
        <v>25</v>
      </c>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t="s">
        <v>26</v>
      </c>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18</v>
      </c>
      <c r="D3" s="37"/>
      <c r="E3" s="37"/>
      <c r="F3" s="37"/>
      <c r="G3" s="37"/>
      <c r="H3" s="9"/>
      <c r="I3" s="9"/>
      <c r="J3" s="11"/>
      <c r="K3" s="11"/>
      <c r="L3" s="11"/>
      <c r="M3" s="11"/>
    </row>
    <row r="4" spans="1:13" x14ac:dyDescent="0.25">
      <c r="A4" s="21" t="s">
        <v>2</v>
      </c>
      <c r="B4" s="21"/>
      <c r="C4" s="21"/>
      <c r="D4" s="22" t="s">
        <v>23</v>
      </c>
      <c r="E4" s="22"/>
      <c r="F4" s="22"/>
      <c r="G4" s="22"/>
      <c r="H4" s="11"/>
      <c r="I4" s="11"/>
      <c r="J4" s="11"/>
      <c r="K4" s="11"/>
      <c r="L4" s="11"/>
      <c r="M4" s="11"/>
    </row>
    <row r="5" spans="1:13" x14ac:dyDescent="0.25">
      <c r="A5" s="21" t="s">
        <v>3</v>
      </c>
      <c r="B5" s="21"/>
      <c r="C5" s="21"/>
      <c r="D5" s="45">
        <v>42482</v>
      </c>
      <c r="E5" s="22"/>
      <c r="F5" s="22"/>
      <c r="G5" s="22"/>
      <c r="H5" s="11"/>
      <c r="I5" s="11"/>
      <c r="J5" s="11"/>
      <c r="K5" s="11"/>
      <c r="L5" s="11"/>
      <c r="M5" s="11"/>
    </row>
    <row r="6" spans="1:13" x14ac:dyDescent="0.25">
      <c r="A6" s="21" t="s">
        <v>4</v>
      </c>
      <c r="B6" s="21"/>
      <c r="C6" s="21"/>
      <c r="D6" s="21"/>
      <c r="E6" s="21"/>
      <c r="F6" s="22" t="s">
        <v>21</v>
      </c>
      <c r="G6" s="22"/>
      <c r="H6" s="11"/>
      <c r="I6" s="11"/>
      <c r="J6" s="9"/>
      <c r="K6" s="9"/>
      <c r="L6" s="9"/>
      <c r="M6" s="9"/>
    </row>
    <row r="7" spans="1:13" ht="21" customHeight="1" x14ac:dyDescent="0.25">
      <c r="A7" s="43" t="s">
        <v>15</v>
      </c>
      <c r="B7" s="44"/>
      <c r="C7" s="44"/>
      <c r="D7" s="44"/>
      <c r="E7" s="44"/>
      <c r="F7" s="44"/>
      <c r="G7" s="44"/>
      <c r="I7" s="3"/>
    </row>
    <row r="8" spans="1:13" x14ac:dyDescent="0.25">
      <c r="A8" s="19" t="s">
        <v>29</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9</v>
      </c>
      <c r="B17" s="41"/>
      <c r="C17" s="40">
        <v>5</v>
      </c>
      <c r="D17" s="41"/>
      <c r="E17" s="40">
        <v>6</v>
      </c>
      <c r="F17" s="41"/>
      <c r="G17" s="6">
        <f>SUM(A17:F17)</f>
        <v>20</v>
      </c>
    </row>
    <row r="18" spans="1:8" x14ac:dyDescent="0.25">
      <c r="A18" s="23">
        <f>A17/G17</f>
        <v>0.45</v>
      </c>
      <c r="B18" s="24"/>
      <c r="C18" s="23">
        <f>C17/G17</f>
        <v>0.25</v>
      </c>
      <c r="D18" s="24"/>
      <c r="E18" s="23">
        <f>E17/G17</f>
        <v>0.3</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14</v>
      </c>
    </row>
    <row r="21" spans="1:8" x14ac:dyDescent="0.25">
      <c r="A21" s="30" t="s">
        <v>10</v>
      </c>
      <c r="B21" s="31"/>
      <c r="C21" s="31"/>
      <c r="D21" s="31"/>
      <c r="E21" s="31"/>
      <c r="F21" s="32"/>
      <c r="G21" s="7">
        <f>G20/G17</f>
        <v>0.7</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t="s">
        <v>28</v>
      </c>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t="s">
        <v>27</v>
      </c>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5:C5"/>
    <mergeCell ref="D5:G5"/>
    <mergeCell ref="A6:E6"/>
    <mergeCell ref="A1:G1"/>
    <mergeCell ref="A2:G2"/>
    <mergeCell ref="A3:B3"/>
    <mergeCell ref="C3:G3"/>
    <mergeCell ref="A4:C4"/>
    <mergeCell ref="D4:G4"/>
    <mergeCell ref="F6:G6"/>
    <mergeCell ref="A7:G7"/>
    <mergeCell ref="A21:F21"/>
    <mergeCell ref="A14:G14"/>
    <mergeCell ref="A15:B16"/>
    <mergeCell ref="C15:D16"/>
    <mergeCell ref="E15:F16"/>
    <mergeCell ref="G15:G16"/>
    <mergeCell ref="A17:B17"/>
    <mergeCell ref="C17:D17"/>
    <mergeCell ref="A8:G13"/>
    <mergeCell ref="E17:F17"/>
    <mergeCell ref="A18:B18"/>
    <mergeCell ref="C18:D18"/>
    <mergeCell ref="E18:F18"/>
    <mergeCell ref="A19:G19"/>
    <mergeCell ref="A32:B33"/>
    <mergeCell ref="C32:G44"/>
    <mergeCell ref="A34:B44"/>
    <mergeCell ref="A22:G22"/>
    <mergeCell ref="A23:G24"/>
    <mergeCell ref="A25:B25"/>
    <mergeCell ref="C25:G30"/>
    <mergeCell ref="A26:B30"/>
    <mergeCell ref="A31:G31"/>
    <mergeCell ref="A20:F20"/>
  </mergeCells>
  <pageMargins left="0.45" right="0.4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32" sqref="C32:G4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18</v>
      </c>
      <c r="D3" s="37"/>
      <c r="E3" s="37"/>
      <c r="F3" s="37"/>
      <c r="G3" s="37"/>
      <c r="H3" s="9"/>
      <c r="I3" s="9"/>
      <c r="J3" s="11"/>
      <c r="K3" s="11"/>
      <c r="L3" s="11"/>
      <c r="M3" s="11"/>
    </row>
    <row r="4" spans="1:13" x14ac:dyDescent="0.25">
      <c r="A4" s="21" t="s">
        <v>2</v>
      </c>
      <c r="B4" s="21"/>
      <c r="C4" s="21"/>
      <c r="D4" s="22" t="s">
        <v>23</v>
      </c>
      <c r="E4" s="22"/>
      <c r="F4" s="22"/>
      <c r="G4" s="22"/>
      <c r="H4" s="11"/>
      <c r="I4" s="11"/>
      <c r="J4" s="11"/>
      <c r="K4" s="11"/>
      <c r="L4" s="11"/>
      <c r="M4" s="11"/>
    </row>
    <row r="5" spans="1:13" x14ac:dyDescent="0.25">
      <c r="A5" s="21" t="s">
        <v>3</v>
      </c>
      <c r="B5" s="21"/>
      <c r="C5" s="21"/>
      <c r="D5" s="45">
        <v>42705</v>
      </c>
      <c r="E5" s="22"/>
      <c r="F5" s="22"/>
      <c r="G5" s="22"/>
      <c r="H5" s="11"/>
      <c r="I5" s="11"/>
      <c r="J5" s="11"/>
      <c r="K5" s="11"/>
      <c r="L5" s="11"/>
      <c r="M5" s="11"/>
    </row>
    <row r="6" spans="1:13" x14ac:dyDescent="0.25">
      <c r="A6" s="21" t="s">
        <v>4</v>
      </c>
      <c r="B6" s="21"/>
      <c r="C6" s="21"/>
      <c r="D6" s="21"/>
      <c r="E6" s="21"/>
      <c r="F6" s="22" t="s">
        <v>21</v>
      </c>
      <c r="G6" s="22"/>
      <c r="H6" s="11"/>
      <c r="I6" s="11"/>
      <c r="J6" s="9"/>
      <c r="K6" s="9"/>
      <c r="L6" s="9"/>
      <c r="M6" s="9"/>
    </row>
    <row r="7" spans="1:13" ht="21" customHeight="1" x14ac:dyDescent="0.25">
      <c r="A7" s="43" t="s">
        <v>15</v>
      </c>
      <c r="B7" s="44"/>
      <c r="C7" s="44"/>
      <c r="D7" s="44"/>
      <c r="E7" s="44"/>
      <c r="F7" s="44"/>
      <c r="G7" s="44"/>
      <c r="I7" s="3"/>
    </row>
    <row r="8" spans="1:13" x14ac:dyDescent="0.25">
      <c r="A8" s="19" t="s">
        <v>30</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10</v>
      </c>
      <c r="B17" s="41"/>
      <c r="C17" s="40">
        <v>8</v>
      </c>
      <c r="D17" s="41"/>
      <c r="E17" s="40">
        <v>5</v>
      </c>
      <c r="F17" s="41"/>
      <c r="G17" s="6">
        <f>SUM(A17:F17)</f>
        <v>23</v>
      </c>
    </row>
    <row r="18" spans="1:8" x14ac:dyDescent="0.25">
      <c r="A18" s="23">
        <f>A17/G17</f>
        <v>0.43478260869565216</v>
      </c>
      <c r="B18" s="24"/>
      <c r="C18" s="23">
        <f>C17/G17</f>
        <v>0.34782608695652173</v>
      </c>
      <c r="D18" s="24"/>
      <c r="E18" s="23">
        <f>E17/G17</f>
        <v>0.21739130434782608</v>
      </c>
      <c r="F18" s="24"/>
      <c r="G18" s="7">
        <f>SUM(A18:F18)</f>
        <v>0.99999999999999989</v>
      </c>
      <c r="H18" s="15"/>
    </row>
    <row r="19" spans="1:8" x14ac:dyDescent="0.25">
      <c r="A19" s="27"/>
      <c r="B19" s="28"/>
      <c r="C19" s="28"/>
      <c r="D19" s="28"/>
      <c r="E19" s="28"/>
      <c r="F19" s="28"/>
      <c r="G19" s="29"/>
    </row>
    <row r="20" spans="1:8" x14ac:dyDescent="0.25">
      <c r="A20" s="30" t="s">
        <v>9</v>
      </c>
      <c r="B20" s="31"/>
      <c r="C20" s="31"/>
      <c r="D20" s="31"/>
      <c r="E20" s="31"/>
      <c r="F20" s="32"/>
      <c r="G20" s="16">
        <f>A17+C17</f>
        <v>18</v>
      </c>
    </row>
    <row r="21" spans="1:8" x14ac:dyDescent="0.25">
      <c r="A21" s="30" t="s">
        <v>10</v>
      </c>
      <c r="B21" s="31"/>
      <c r="C21" s="31"/>
      <c r="D21" s="31"/>
      <c r="E21" s="31"/>
      <c r="F21" s="32"/>
      <c r="G21" s="7">
        <f>G20/G17</f>
        <v>0.78260869565217395</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t="s">
        <v>31</v>
      </c>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t="s">
        <v>32</v>
      </c>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SLO1-S15</vt:lpstr>
      <vt:lpstr>SLO4-S15</vt:lpstr>
      <vt:lpstr>SLO2 S16</vt:lpstr>
      <vt:lpstr>SLO3 S16</vt:lpstr>
      <vt:lpstr>SLO5 F16</vt:lpstr>
      <vt:lpstr>'SLO1-S15'!Print_Area</vt:lpstr>
      <vt:lpstr>'SLO2 S16'!Print_Area</vt:lpstr>
      <vt:lpstr>'SLO3 S16'!Print_Area</vt:lpstr>
      <vt:lpstr>'SLO4-S15'!Print_Area</vt:lpstr>
      <vt:lpstr>'SLO5 F16'!Print_Area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2017-10-17T17:34:32Z</dcterms:modified>
</cp:coreProperties>
</file>