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THEA\"/>
    </mc:Choice>
  </mc:AlternateContent>
  <bookViews>
    <workbookView xWindow="0" yWindow="0" windowWidth="23040" windowHeight="13920" tabRatio="778"/>
  </bookViews>
  <sheets>
    <sheet name="SLO1 S16" sheetId="6" r:id="rId1"/>
    <sheet name="SLO2 S16" sheetId="7" r:id="rId2"/>
    <sheet name="SLO3 S16" sheetId="8" r:id="rId3"/>
    <sheet name="SLO4 S16" sheetId="9" r:id="rId4"/>
    <sheet name="SLO5 S16" sheetId="10" r:id="rId5"/>
    <sheet name="SLO1 S17" sheetId="1" r:id="rId6"/>
    <sheet name="SLO2 S17" sheetId="2" r:id="rId7"/>
    <sheet name="SLO3 S17" sheetId="3" r:id="rId8"/>
    <sheet name="SLO4 S17" sheetId="4" r:id="rId9"/>
    <sheet name="SLO5 S17" sheetId="5" r:id="rId10"/>
  </sheets>
  <definedNames>
    <definedName name="_xlnm.Print_Area" localSheetId="0">'SLO1 S16'!$A$1:$G$22</definedName>
    <definedName name="_xlnm.Print_Area" localSheetId="5">'SLO1 S17'!$A$1:$G$22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5" i="10" l="1"/>
  <c r="G16" i="10" s="1"/>
  <c r="E13" i="10"/>
  <c r="G12" i="10"/>
  <c r="C13" i="10" s="1"/>
  <c r="G16" i="9"/>
  <c r="G15" i="9"/>
  <c r="C13" i="9"/>
  <c r="G12" i="9"/>
  <c r="A13" i="9" s="1"/>
  <c r="G13" i="9" s="1"/>
  <c r="G15" i="8"/>
  <c r="G16" i="8" s="1"/>
  <c r="A13" i="8"/>
  <c r="G13" i="8" s="1"/>
  <c r="G12" i="8"/>
  <c r="E13" i="8" s="1"/>
  <c r="G15" i="7"/>
  <c r="G16" i="7" s="1"/>
  <c r="G12" i="7"/>
  <c r="E13" i="7" s="1"/>
  <c r="G15" i="6"/>
  <c r="G16" i="6" s="1"/>
  <c r="E13" i="6"/>
  <c r="G12" i="6"/>
  <c r="C13" i="6" s="1"/>
  <c r="A13" i="7" l="1"/>
  <c r="G13" i="7" s="1"/>
  <c r="C13" i="8"/>
  <c r="E13" i="9"/>
  <c r="C13" i="7"/>
  <c r="A13" i="10"/>
  <c r="G13" i="10" s="1"/>
  <c r="A13" i="6"/>
  <c r="G13" i="6" s="1"/>
  <c r="G15" i="5"/>
  <c r="G12" i="5"/>
  <c r="G16" i="5"/>
  <c r="A13" i="5"/>
  <c r="C13" i="5"/>
  <c r="E13" i="5"/>
  <c r="G13" i="5"/>
  <c r="G15" i="1"/>
  <c r="G12" i="1"/>
  <c r="E13" i="1"/>
  <c r="G16" i="1"/>
  <c r="A13" i="1"/>
  <c r="C13" i="1"/>
  <c r="G13" i="1"/>
  <c r="G15" i="2"/>
  <c r="G12" i="2"/>
  <c r="C13" i="2"/>
  <c r="E13" i="2"/>
  <c r="G16" i="2"/>
  <c r="A13" i="2"/>
  <c r="G13" i="2"/>
  <c r="G15" i="3"/>
  <c r="G12" i="3"/>
  <c r="G16" i="3"/>
  <c r="E13" i="3"/>
  <c r="C13" i="3"/>
  <c r="A13" i="3"/>
  <c r="G13" i="3"/>
  <c r="G15" i="4"/>
  <c r="G12" i="4"/>
  <c r="G16" i="4"/>
  <c r="E13" i="4"/>
  <c r="A13" i="4"/>
  <c r="C13" i="4"/>
  <c r="G13" i="4"/>
</calcChain>
</file>

<file path=xl/sharedStrings.xml><?xml version="1.0" encoding="utf-8"?>
<sst xmlns="http://schemas.openxmlformats.org/spreadsheetml/2006/main" count="215" uniqueCount="50">
  <si>
    <t>Percent meeting or exceeding expectations</t>
  </si>
  <si>
    <t>Performing Arts</t>
  </si>
  <si>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</si>
  <si>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</si>
  <si>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</si>
  <si>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</si>
  <si>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</si>
  <si>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</si>
  <si>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</si>
  <si>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</si>
  <si>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</si>
  <si>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</si>
  <si>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</si>
  <si>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</si>
  <si>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</si>
  <si>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</si>
  <si>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</si>
  <si>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THEA B20-Introduction to Theatre History</t>
  </si>
  <si>
    <t>THEA B20 - Introduction to Theatre History</t>
  </si>
  <si>
    <t xml:space="preserve">SLO 1.  Use basic theatrical vocabulary orally and in writing.
</t>
  </si>
  <si>
    <r>
      <t xml:space="preserve">SLO </t>
    </r>
    <r>
      <rPr>
        <sz val="11"/>
        <color indexed="8"/>
        <rFont val="Calibri"/>
        <family val="2"/>
      </rPr>
      <t>2. Recognize the various types of artists (actors, designers, directors, etc.) who collaborate to create Theatre, and recall how they contribute to theatrical productions.</t>
    </r>
  </si>
  <si>
    <r>
      <t xml:space="preserve">SLO </t>
    </r>
    <r>
      <rPr>
        <sz val="11"/>
        <color indexed="8"/>
        <rFont val="Calibri"/>
        <family val="2"/>
      </rPr>
      <t>3.  Identify and utilize a number of different approaches to analyzing and evaluating Theatre and Drama.</t>
    </r>
  </si>
  <si>
    <r>
      <t>SLO</t>
    </r>
    <r>
      <rPr>
        <sz val="11"/>
        <color indexed="8"/>
        <rFont val="Calibri"/>
        <family val="2"/>
      </rPr>
      <t xml:space="preserve"> 4. Summarize the major steps in the process of theatrical production.</t>
    </r>
  </si>
  <si>
    <r>
      <t>SLO</t>
    </r>
    <r>
      <rPr>
        <sz val="11"/>
        <color indexed="8"/>
        <rFont val="Calibri"/>
        <family val="2"/>
      </rPr>
      <t xml:space="preserve"> 5.  Compare and contrast Theatre to other forms of cultural and artistic expression.</t>
    </r>
  </si>
  <si>
    <t>A handout is provided for the students to work on individually for a brief period in class, then students get into small groups to discuss the topic, after this discussion, a class discussion is conducted.</t>
  </si>
  <si>
    <t>These results are taken from a class handout.  Students work on the handout as individuals at first and then get into small groups to work together.  Students then report back to the class their groups' findings highlights, etc.  We then cover the areas that caused confusion or generated additional discussion.</t>
  </si>
  <si>
    <t>The above results are such due to the extend of covering the topic and the two students that did not meet expectations  did so only due to not being in attendance on one of the two days that this assessment was taken.</t>
  </si>
  <si>
    <t>All students met expectations due to the guidelines used during the discussion and there is supervision throughout to make certain all are participating fully.  All students were in attendance.</t>
  </si>
  <si>
    <t>This assessment is taken from a written play critique for the BC play production of The Metromaniacs.</t>
  </si>
  <si>
    <t xml:space="preserve">Students had such a high number of achievement due to the fact that I allowed the play critique due date to be changed from the Monday after the play production to the day of our class Final Exam date.  Three of the students not meeting expectations failed to complete the assignment and were not in attendance on the day of the Final Exam.  The fourth student was present but failed to complete the assignment.
</t>
  </si>
  <si>
    <t>This assessment was taken after a several full class lectures on the above topic.  At the end of each lecture, the student are given 5 minutes to summarize in writing the general functions of each designer.</t>
  </si>
  <si>
    <t>The number is as expected due to having the assignment immediately after the lecture and the high number of those in attendance on the day of the assessment.</t>
  </si>
  <si>
    <t>This assessment was taken from the play critique for the BC prodution of Our Town.  The students turn in a two page play critique that follows a set number of specific questions.  We then discuss the play as a class.</t>
  </si>
  <si>
    <t>The above results is high due to the emphasis placed on the need to attend the play and write the play critique.  Unlike THEA B1 (Acting class), I warned the students that we will "circle up" and verbally discuss the play as a class.  All will contribute verbally to the class discussion.  Due to the nature of the course (not THEA B1), students learn quickly that they must come prepared and contribute to the class lectures/discussions.</t>
  </si>
  <si>
    <t>Performing Arts</t>
    <phoneticPr fontId="7" type="noConversion"/>
  </si>
  <si>
    <t>THEA B20 - Introduction to Theatre</t>
    <phoneticPr fontId="7" type="noConversion"/>
  </si>
  <si>
    <t>No previous assessment</t>
  </si>
  <si>
    <r>
      <t xml:space="preserve">SLO </t>
    </r>
    <r>
      <rPr>
        <sz val="11"/>
        <color indexed="8"/>
        <rFont val="Calibri"/>
        <family val="2"/>
      </rPr>
      <t>1. Use basic theatrical vocabulary orally and in writing.</t>
    </r>
    <r>
      <rPr>
        <sz val="11"/>
        <color rgb="FF000000"/>
        <rFont val="Calibri"/>
        <family val="2"/>
        <scheme val="minor"/>
      </rPr>
      <t xml:space="preserve">
</t>
    </r>
  </si>
  <si>
    <t>This will be assessed as part of an end-of-course final covering all the theater terminology explored throughout the semester. 
Results will be based on a 100 point scale: 85-100 Exceeds Expecations, 70-89 Meets Expectations, and 0-69 Does Not Fully Meet Expectations</t>
    <phoneticPr fontId="7" type="noConversion"/>
  </si>
  <si>
    <t>Not yet assessed</t>
    <phoneticPr fontId="7" type="noConversion"/>
  </si>
  <si>
    <t>This will be assessed via weekly quizzes on the various types of artists and their duties as well as a mid-term research paper that explores the background and career of a prominent theater artist.</t>
    <phoneticPr fontId="7" type="noConversion"/>
  </si>
  <si>
    <t>Theatre B20 - Introduction to Theatre</t>
    <phoneticPr fontId="7" type="noConversion"/>
  </si>
  <si>
    <t>Insert Previous Assessment Date Here</t>
  </si>
  <si>
    <r>
      <t xml:space="preserve">SLO </t>
    </r>
    <r>
      <rPr>
        <sz val="11"/>
        <color indexed="8"/>
        <rFont val="Calibri"/>
        <family val="2"/>
      </rPr>
      <t>3. Identify and utilize a number of different approaches to analyzing and evaluating Theatre and Drama.</t>
    </r>
  </si>
  <si>
    <t>Students will write two papers analyzing and evaluating two theatrical productions, followed by an assignment in which they compare and contrast those productions. The papers are worth 100 points, with 85-100 Exceeding Expectations, 70-84 Meeting Expectations, and below 70 not Fully Meeting Expectations. The compare and contrast assignment will be worth 40 points: 35-40 will Exceed Expectations, 25-34 will Meet Expectations, and a score below 25 will not Fully Meet Expectations.</t>
    <phoneticPr fontId="7" type="noConversion"/>
  </si>
  <si>
    <t>Not Yet Assessed</t>
    <phoneticPr fontId="7" type="noConversion"/>
  </si>
  <si>
    <r>
      <t>SLO</t>
    </r>
    <r>
      <rPr>
        <sz val="11"/>
        <color indexed="8"/>
        <rFont val="Calibri"/>
        <family val="2"/>
      </rPr>
      <t xml:space="preserve"> 4. Summarize the major steps in the process of theatrical production. </t>
    </r>
  </si>
  <si>
    <t>Students are assessed via in class presentations and a mid-term assessment in which the students write a short narrative about how they might mount a theatrical production. On a 40 point assignment, 35-40 will Exceed Expectations, 25-34 will Meet Expectations, and a score below 25 will not Fully Meet Expectations.</t>
    <phoneticPr fontId="7" type="noConversion"/>
  </si>
  <si>
    <r>
      <t xml:space="preserve">SLO </t>
    </r>
    <r>
      <rPr>
        <sz val="11"/>
        <color indexed="8"/>
        <rFont val="Calibri"/>
        <family val="2"/>
      </rPr>
      <t>5. Compare and contrast Theatre to other forms of cultural and artistic expression</t>
    </r>
  </si>
  <si>
    <t>This will be assessed via in class assignments that task the students with comparing and contrasting theater with other forms of artistic expression. On a 40 point assignment, 35-40 will Exceed Expectations, 25-34 will Meet Expectations, and a score below 25 will not Fully Meet Expectations.</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</si>
</sst>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3">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8" fillId="0" borderId="0" xfId="0" applyFont="1" applyAlignment="1" applyProtection="1">
      <alignment vertical="top" wrapText="1" shrinkToFit="1"/>
      <protection locked="0"/>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8" fillId="0" borderId="0" xfId="0" applyFont="1" applyAlignment="1" applyProtection="1">
      <alignment horizontal="left" vertic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D4" sqref="D4:G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34</v>
      </c>
      <c r="D3" s="31"/>
      <c r="E3" s="31"/>
      <c r="F3" s="31"/>
      <c r="G3" s="31"/>
      <c r="H3" s="6"/>
      <c r="I3" s="6"/>
      <c r="J3" s="8"/>
      <c r="K3" s="8"/>
      <c r="L3" s="8"/>
      <c r="M3" s="8"/>
    </row>
    <row r="4" spans="1:13" x14ac:dyDescent="0.25">
      <c r="A4" s="20" t="s">
        <v>4</v>
      </c>
      <c r="B4" s="20"/>
      <c r="C4" s="20"/>
      <c r="D4" s="24" t="s">
        <v>35</v>
      </c>
      <c r="E4" s="24"/>
      <c r="F4" s="24"/>
      <c r="G4" s="24"/>
      <c r="H4" s="8"/>
      <c r="I4" s="8"/>
      <c r="J4" s="8"/>
      <c r="K4" s="8"/>
      <c r="L4" s="8"/>
      <c r="M4" s="8"/>
    </row>
    <row r="5" spans="1:13" x14ac:dyDescent="0.25">
      <c r="A5" s="20" t="s">
        <v>5</v>
      </c>
      <c r="B5" s="20"/>
      <c r="C5" s="20"/>
      <c r="D5" s="23">
        <v>42499</v>
      </c>
      <c r="E5" s="24"/>
      <c r="F5" s="24"/>
      <c r="G5" s="24"/>
      <c r="H5" s="8"/>
      <c r="I5" s="8"/>
      <c r="J5" s="8"/>
      <c r="K5" s="8"/>
      <c r="L5" s="8"/>
      <c r="M5" s="8"/>
    </row>
    <row r="6" spans="1:13" x14ac:dyDescent="0.25">
      <c r="A6" s="20" t="s">
        <v>16</v>
      </c>
      <c r="B6" s="20"/>
      <c r="C6" s="20"/>
      <c r="D6" s="20"/>
      <c r="E6" s="20"/>
      <c r="F6" s="24" t="s">
        <v>36</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1" t="s">
        <v>37</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v>0</v>
      </c>
      <c r="B12" s="38"/>
      <c r="C12" s="37">
        <v>0</v>
      </c>
      <c r="D12" s="38"/>
      <c r="E12" s="37">
        <v>0</v>
      </c>
      <c r="F12" s="38"/>
      <c r="G12" s="4">
        <f>SUM(A12:F12)</f>
        <v>0</v>
      </c>
    </row>
    <row r="13" spans="1:13" x14ac:dyDescent="0.25">
      <c r="A13" s="32" t="e">
        <f>A12/G12</f>
        <v>#DIV/0!</v>
      </c>
      <c r="B13" s="33"/>
      <c r="C13" s="32" t="e">
        <f>C12/G12</f>
        <v>#DIV/0!</v>
      </c>
      <c r="D13" s="33"/>
      <c r="E13" s="32" t="e">
        <f>E12/G12</f>
        <v>#DIV/0!</v>
      </c>
      <c r="F13" s="33"/>
      <c r="G13" s="5" t="e">
        <f>SUM(A13:F13)</f>
        <v>#DIV/0!</v>
      </c>
      <c r="H13" s="11"/>
    </row>
    <row r="14" spans="1:13" x14ac:dyDescent="0.25">
      <c r="A14" s="46"/>
      <c r="B14" s="47"/>
      <c r="C14" s="47"/>
      <c r="D14" s="47"/>
      <c r="E14" s="47"/>
      <c r="F14" s="47"/>
      <c r="G14" s="48"/>
    </row>
    <row r="15" spans="1:13" x14ac:dyDescent="0.25">
      <c r="A15" s="49" t="s">
        <v>10</v>
      </c>
      <c r="B15" s="50"/>
      <c r="C15" s="50"/>
      <c r="D15" s="50"/>
      <c r="E15" s="50"/>
      <c r="F15" s="51"/>
      <c r="G15" s="12">
        <f>A12+C12</f>
        <v>0</v>
      </c>
    </row>
    <row r="16" spans="1:13" x14ac:dyDescent="0.25">
      <c r="A16" s="49" t="s">
        <v>0</v>
      </c>
      <c r="B16" s="50"/>
      <c r="C16" s="50"/>
      <c r="D16" s="50"/>
      <c r="E16" s="50"/>
      <c r="F16" s="51"/>
      <c r="G16" s="5" t="e">
        <f>G15/G12</f>
        <v>#DIV/0!</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38</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39</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1</v>
      </c>
      <c r="D3" s="31"/>
      <c r="E3" s="31"/>
      <c r="F3" s="31"/>
      <c r="G3" s="31"/>
      <c r="H3" s="6"/>
      <c r="I3" s="6"/>
      <c r="J3" s="8"/>
      <c r="K3" s="8"/>
      <c r="L3" s="8"/>
      <c r="M3" s="8"/>
    </row>
    <row r="4" spans="1:13" x14ac:dyDescent="0.25">
      <c r="A4" s="20" t="s">
        <v>4</v>
      </c>
      <c r="B4" s="20"/>
      <c r="C4" s="20"/>
      <c r="D4" s="52" t="s">
        <v>17</v>
      </c>
      <c r="E4" s="52"/>
      <c r="F4" s="52"/>
      <c r="G4" s="52"/>
      <c r="H4" s="8"/>
      <c r="I4" s="8"/>
      <c r="J4" s="8"/>
      <c r="K4" s="8"/>
      <c r="L4" s="8"/>
      <c r="M4" s="8"/>
    </row>
    <row r="5" spans="1:13" x14ac:dyDescent="0.25">
      <c r="A5" s="20" t="s">
        <v>5</v>
      </c>
      <c r="B5" s="20"/>
      <c r="C5" s="20"/>
      <c r="D5" s="23">
        <v>42864</v>
      </c>
      <c r="E5" s="24"/>
      <c r="F5" s="24"/>
      <c r="G5" s="24"/>
      <c r="H5" s="8"/>
      <c r="I5" s="8"/>
      <c r="J5" s="8"/>
      <c r="K5" s="8"/>
      <c r="L5" s="8"/>
      <c r="M5" s="8"/>
    </row>
    <row r="6" spans="1:13" x14ac:dyDescent="0.25">
      <c r="A6" s="20" t="s">
        <v>16</v>
      </c>
      <c r="B6" s="20"/>
      <c r="C6" s="20"/>
      <c r="D6" s="20"/>
      <c r="E6" s="20"/>
      <c r="F6" s="23">
        <v>42503</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1" t="s">
        <v>23</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v>0</v>
      </c>
      <c r="B12" s="38"/>
      <c r="C12" s="37">
        <v>29</v>
      </c>
      <c r="D12" s="38"/>
      <c r="E12" s="37">
        <v>0</v>
      </c>
      <c r="F12" s="38"/>
      <c r="G12" s="4">
        <f>SUM(A12:F12)</f>
        <v>29</v>
      </c>
    </row>
    <row r="13" spans="1:13" x14ac:dyDescent="0.25">
      <c r="A13" s="32">
        <f>A12/G12</f>
        <v>0</v>
      </c>
      <c r="B13" s="33"/>
      <c r="C13" s="32">
        <f>C12/G12</f>
        <v>1</v>
      </c>
      <c r="D13" s="33"/>
      <c r="E13" s="32">
        <f>E12/G12</f>
        <v>0</v>
      </c>
      <c r="F13" s="33"/>
      <c r="G13" s="5">
        <f>SUM(A13:F13)</f>
        <v>1</v>
      </c>
      <c r="H13" s="11"/>
    </row>
    <row r="14" spans="1:13" x14ac:dyDescent="0.25">
      <c r="A14" s="46"/>
      <c r="B14" s="47"/>
      <c r="C14" s="47"/>
      <c r="D14" s="47"/>
      <c r="E14" s="47"/>
      <c r="F14" s="47"/>
      <c r="G14" s="48"/>
    </row>
    <row r="15" spans="1:13" x14ac:dyDescent="0.25">
      <c r="A15" s="49" t="s">
        <v>10</v>
      </c>
      <c r="B15" s="50"/>
      <c r="C15" s="50"/>
      <c r="D15" s="50"/>
      <c r="E15" s="50"/>
      <c r="F15" s="51"/>
      <c r="G15" s="12">
        <f>A12+C12</f>
        <v>29</v>
      </c>
    </row>
    <row r="16" spans="1:13" x14ac:dyDescent="0.25">
      <c r="A16" s="49" t="s">
        <v>0</v>
      </c>
      <c r="B16" s="50"/>
      <c r="C16" s="50"/>
      <c r="D16" s="50"/>
      <c r="E16" s="50"/>
      <c r="F16" s="51"/>
      <c r="G16" s="5">
        <f>G15/G12</f>
        <v>1</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24</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27</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1</v>
      </c>
      <c r="D3" s="31"/>
      <c r="E3" s="31"/>
      <c r="F3" s="31"/>
      <c r="G3" s="31"/>
      <c r="H3" s="6"/>
      <c r="I3" s="6"/>
      <c r="J3" s="8"/>
      <c r="K3" s="8"/>
      <c r="L3" s="8"/>
      <c r="M3" s="8"/>
    </row>
    <row r="4" spans="1:13" x14ac:dyDescent="0.25">
      <c r="A4" s="20" t="s">
        <v>4</v>
      </c>
      <c r="B4" s="20"/>
      <c r="C4" s="20"/>
      <c r="D4" s="24" t="s">
        <v>35</v>
      </c>
      <c r="E4" s="24"/>
      <c r="F4" s="24"/>
      <c r="G4" s="24"/>
      <c r="H4" s="8"/>
      <c r="I4" s="8"/>
      <c r="J4" s="8"/>
      <c r="K4" s="8"/>
      <c r="L4" s="8"/>
      <c r="M4" s="8"/>
    </row>
    <row r="5" spans="1:13" x14ac:dyDescent="0.25">
      <c r="A5" s="20" t="s">
        <v>5</v>
      </c>
      <c r="B5" s="20"/>
      <c r="C5" s="20"/>
      <c r="D5" s="23">
        <v>42459</v>
      </c>
      <c r="E5" s="24"/>
      <c r="F5" s="24"/>
      <c r="G5" s="24"/>
      <c r="H5" s="8"/>
      <c r="I5" s="8"/>
      <c r="J5" s="8"/>
      <c r="K5" s="8"/>
      <c r="L5" s="8"/>
      <c r="M5" s="8"/>
    </row>
    <row r="6" spans="1:13" x14ac:dyDescent="0.25">
      <c r="A6" s="20" t="s">
        <v>16</v>
      </c>
      <c r="B6" s="20"/>
      <c r="C6" s="20"/>
      <c r="D6" s="20"/>
      <c r="E6" s="20"/>
      <c r="F6" s="24" t="s">
        <v>36</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1" t="s">
        <v>20</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v>0</v>
      </c>
      <c r="B12" s="38"/>
      <c r="C12" s="37">
        <v>0</v>
      </c>
      <c r="D12" s="38"/>
      <c r="E12" s="37">
        <v>0</v>
      </c>
      <c r="F12" s="38"/>
      <c r="G12" s="4">
        <f>SUM(A12:F12)</f>
        <v>0</v>
      </c>
    </row>
    <row r="13" spans="1:13" x14ac:dyDescent="0.25">
      <c r="A13" s="32" t="e">
        <f>A12/G12</f>
        <v>#DIV/0!</v>
      </c>
      <c r="B13" s="33"/>
      <c r="C13" s="32" t="e">
        <f>C12/G12</f>
        <v>#DIV/0!</v>
      </c>
      <c r="D13" s="33"/>
      <c r="E13" s="32" t="e">
        <f>E12/G12</f>
        <v>#DIV/0!</v>
      </c>
      <c r="F13" s="33"/>
      <c r="G13" s="5" t="e">
        <f>SUM(A13:F13)</f>
        <v>#DIV/0!</v>
      </c>
      <c r="H13" s="11"/>
    </row>
    <row r="14" spans="1:13" x14ac:dyDescent="0.25">
      <c r="A14" s="46"/>
      <c r="B14" s="47"/>
      <c r="C14" s="47"/>
      <c r="D14" s="47"/>
      <c r="E14" s="47"/>
      <c r="F14" s="47"/>
      <c r="G14" s="48"/>
    </row>
    <row r="15" spans="1:13" x14ac:dyDescent="0.25">
      <c r="A15" s="49" t="s">
        <v>10</v>
      </c>
      <c r="B15" s="50"/>
      <c r="C15" s="50"/>
      <c r="D15" s="50"/>
      <c r="E15" s="50"/>
      <c r="F15" s="51"/>
      <c r="G15" s="12">
        <f>A12+C12</f>
        <v>0</v>
      </c>
    </row>
    <row r="16" spans="1:13" x14ac:dyDescent="0.25">
      <c r="A16" s="49" t="s">
        <v>0</v>
      </c>
      <c r="B16" s="50"/>
      <c r="C16" s="50"/>
      <c r="D16" s="50"/>
      <c r="E16" s="50"/>
      <c r="F16" s="51"/>
      <c r="G16" s="5" t="e">
        <f>G15/G12</f>
        <v>#DIV/0!</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40</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39</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34</v>
      </c>
      <c r="D3" s="31"/>
      <c r="E3" s="31"/>
      <c r="F3" s="31"/>
      <c r="G3" s="31"/>
      <c r="H3" s="6"/>
      <c r="I3" s="6"/>
      <c r="J3" s="8"/>
      <c r="K3" s="8"/>
      <c r="L3" s="8"/>
      <c r="M3" s="8"/>
    </row>
    <row r="4" spans="1:13" x14ac:dyDescent="0.25">
      <c r="A4" s="20" t="s">
        <v>4</v>
      </c>
      <c r="B4" s="20"/>
      <c r="C4" s="20"/>
      <c r="D4" s="24" t="s">
        <v>41</v>
      </c>
      <c r="E4" s="24"/>
      <c r="F4" s="24"/>
      <c r="G4" s="24"/>
      <c r="H4" s="8"/>
      <c r="I4" s="8"/>
      <c r="J4" s="8"/>
      <c r="K4" s="8"/>
      <c r="L4" s="8"/>
      <c r="M4" s="8"/>
    </row>
    <row r="5" spans="1:13" x14ac:dyDescent="0.25">
      <c r="A5" s="20" t="s">
        <v>5</v>
      </c>
      <c r="B5" s="20"/>
      <c r="C5" s="20"/>
      <c r="D5" s="23">
        <v>42464</v>
      </c>
      <c r="E5" s="24"/>
      <c r="F5" s="24"/>
      <c r="G5" s="24"/>
      <c r="H5" s="8"/>
      <c r="I5" s="8"/>
      <c r="J5" s="8"/>
      <c r="K5" s="8"/>
      <c r="L5" s="8"/>
      <c r="M5" s="8"/>
    </row>
    <row r="6" spans="1:13" x14ac:dyDescent="0.25">
      <c r="A6" s="20" t="s">
        <v>16</v>
      </c>
      <c r="B6" s="20"/>
      <c r="C6" s="20"/>
      <c r="D6" s="20"/>
      <c r="E6" s="20"/>
      <c r="F6" s="24" t="s">
        <v>42</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1" t="s">
        <v>43</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v>0</v>
      </c>
      <c r="B12" s="38"/>
      <c r="C12" s="37">
        <v>0</v>
      </c>
      <c r="D12" s="38"/>
      <c r="E12" s="37">
        <v>0</v>
      </c>
      <c r="F12" s="38"/>
      <c r="G12" s="4">
        <f>SUM(A12:F12)</f>
        <v>0</v>
      </c>
    </row>
    <row r="13" spans="1:13" x14ac:dyDescent="0.25">
      <c r="A13" s="32" t="e">
        <f>A12/G12</f>
        <v>#DIV/0!</v>
      </c>
      <c r="B13" s="33"/>
      <c r="C13" s="32" t="e">
        <f>C12/G12</f>
        <v>#DIV/0!</v>
      </c>
      <c r="D13" s="33"/>
      <c r="E13" s="32" t="e">
        <f>E12/G12</f>
        <v>#DIV/0!</v>
      </c>
      <c r="F13" s="33"/>
      <c r="G13" s="5" t="e">
        <f>SUM(A13:F13)</f>
        <v>#DIV/0!</v>
      </c>
      <c r="H13" s="11"/>
    </row>
    <row r="14" spans="1:13" x14ac:dyDescent="0.25">
      <c r="A14" s="46"/>
      <c r="B14" s="47"/>
      <c r="C14" s="47"/>
      <c r="D14" s="47"/>
      <c r="E14" s="47"/>
      <c r="F14" s="47"/>
      <c r="G14" s="48"/>
    </row>
    <row r="15" spans="1:13" x14ac:dyDescent="0.25">
      <c r="A15" s="49" t="s">
        <v>10</v>
      </c>
      <c r="B15" s="50"/>
      <c r="C15" s="50"/>
      <c r="D15" s="50"/>
      <c r="E15" s="50"/>
      <c r="F15" s="51"/>
      <c r="G15" s="12">
        <f>A12+C12</f>
        <v>0</v>
      </c>
    </row>
    <row r="16" spans="1:13" x14ac:dyDescent="0.25">
      <c r="A16" s="49" t="s">
        <v>0</v>
      </c>
      <c r="B16" s="50"/>
      <c r="C16" s="50"/>
      <c r="D16" s="50"/>
      <c r="E16" s="50"/>
      <c r="F16" s="51"/>
      <c r="G16" s="5" t="e">
        <f>G15/G12</f>
        <v>#DIV/0!</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44</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45</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2" workbookViewId="0">
      <selection activeCell="D4" sqref="D4:G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34</v>
      </c>
      <c r="D3" s="31"/>
      <c r="E3" s="31"/>
      <c r="F3" s="31"/>
      <c r="G3" s="31"/>
      <c r="H3" s="6"/>
      <c r="I3" s="6"/>
      <c r="J3" s="8"/>
      <c r="K3" s="8"/>
      <c r="L3" s="8"/>
      <c r="M3" s="8"/>
    </row>
    <row r="4" spans="1:13" x14ac:dyDescent="0.25">
      <c r="A4" s="20" t="s">
        <v>4</v>
      </c>
      <c r="B4" s="20"/>
      <c r="C4" s="20"/>
      <c r="D4" s="24" t="s">
        <v>41</v>
      </c>
      <c r="E4" s="24"/>
      <c r="F4" s="24"/>
      <c r="G4" s="24"/>
      <c r="H4" s="8"/>
      <c r="I4" s="8"/>
      <c r="J4" s="8"/>
      <c r="K4" s="8"/>
      <c r="L4" s="8"/>
      <c r="M4" s="8"/>
    </row>
    <row r="5" spans="1:13" x14ac:dyDescent="0.25">
      <c r="A5" s="20" t="s">
        <v>5</v>
      </c>
      <c r="B5" s="20"/>
      <c r="C5" s="20"/>
      <c r="D5" s="23">
        <v>42443</v>
      </c>
      <c r="E5" s="24"/>
      <c r="F5" s="24"/>
      <c r="G5" s="24"/>
      <c r="H5" s="8"/>
      <c r="I5" s="8"/>
      <c r="J5" s="8"/>
      <c r="K5" s="8"/>
      <c r="L5" s="8"/>
      <c r="M5" s="8"/>
    </row>
    <row r="6" spans="1:13" x14ac:dyDescent="0.25">
      <c r="A6" s="20" t="s">
        <v>16</v>
      </c>
      <c r="B6" s="20"/>
      <c r="C6" s="20"/>
      <c r="D6" s="20"/>
      <c r="E6" s="20"/>
      <c r="F6" s="24" t="s">
        <v>42</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1" t="s">
        <v>46</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v>0</v>
      </c>
      <c r="B12" s="38"/>
      <c r="C12" s="37">
        <v>0</v>
      </c>
      <c r="D12" s="38"/>
      <c r="E12" s="37">
        <v>0</v>
      </c>
      <c r="F12" s="38"/>
      <c r="G12" s="4">
        <f>SUM(A12:F12)</f>
        <v>0</v>
      </c>
    </row>
    <row r="13" spans="1:13" x14ac:dyDescent="0.25">
      <c r="A13" s="32" t="e">
        <f>A12/G12</f>
        <v>#DIV/0!</v>
      </c>
      <c r="B13" s="33"/>
      <c r="C13" s="32" t="e">
        <f>C12/G12</f>
        <v>#DIV/0!</v>
      </c>
      <c r="D13" s="33"/>
      <c r="E13" s="32" t="e">
        <f>E12/G12</f>
        <v>#DIV/0!</v>
      </c>
      <c r="F13" s="33"/>
      <c r="G13" s="5" t="e">
        <f>SUM(A13:F13)</f>
        <v>#DIV/0!</v>
      </c>
      <c r="H13" s="11"/>
    </row>
    <row r="14" spans="1:13" x14ac:dyDescent="0.25">
      <c r="A14" s="46"/>
      <c r="B14" s="47"/>
      <c r="C14" s="47"/>
      <c r="D14" s="47"/>
      <c r="E14" s="47"/>
      <c r="F14" s="47"/>
      <c r="G14" s="48"/>
    </row>
    <row r="15" spans="1:13" x14ac:dyDescent="0.25">
      <c r="A15" s="49" t="s">
        <v>10</v>
      </c>
      <c r="B15" s="50"/>
      <c r="C15" s="50"/>
      <c r="D15" s="50"/>
      <c r="E15" s="50"/>
      <c r="F15" s="51"/>
      <c r="G15" s="12">
        <f>A12+C12</f>
        <v>0</v>
      </c>
    </row>
    <row r="16" spans="1:13" x14ac:dyDescent="0.25">
      <c r="A16" s="49" t="s">
        <v>0</v>
      </c>
      <c r="B16" s="50"/>
      <c r="C16" s="50"/>
      <c r="D16" s="50"/>
      <c r="E16" s="50"/>
      <c r="F16" s="51"/>
      <c r="G16" s="5" t="e">
        <f>G15/G12</f>
        <v>#DIV/0!</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47</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45</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34</v>
      </c>
      <c r="D3" s="31"/>
      <c r="E3" s="31"/>
      <c r="F3" s="31"/>
      <c r="G3" s="31"/>
      <c r="H3" s="6"/>
      <c r="I3" s="6"/>
      <c r="J3" s="8"/>
      <c r="K3" s="8"/>
      <c r="L3" s="8"/>
      <c r="M3" s="8"/>
    </row>
    <row r="4" spans="1:13" x14ac:dyDescent="0.25">
      <c r="A4" s="20" t="s">
        <v>4</v>
      </c>
      <c r="B4" s="20"/>
      <c r="C4" s="20"/>
      <c r="D4" s="24" t="s">
        <v>41</v>
      </c>
      <c r="E4" s="24"/>
      <c r="F4" s="24"/>
      <c r="G4" s="24"/>
      <c r="H4" s="8"/>
      <c r="I4" s="8"/>
      <c r="J4" s="8"/>
      <c r="K4" s="8"/>
      <c r="L4" s="8"/>
      <c r="M4" s="8"/>
    </row>
    <row r="5" spans="1:13" x14ac:dyDescent="0.25">
      <c r="A5" s="20" t="s">
        <v>5</v>
      </c>
      <c r="B5" s="20"/>
      <c r="C5" s="20"/>
      <c r="D5" s="23">
        <v>42485</v>
      </c>
      <c r="E5" s="24"/>
      <c r="F5" s="24"/>
      <c r="G5" s="24"/>
      <c r="H5" s="8"/>
      <c r="I5" s="8"/>
      <c r="J5" s="8"/>
      <c r="K5" s="8"/>
      <c r="L5" s="8"/>
      <c r="M5" s="8"/>
    </row>
    <row r="6" spans="1:13" x14ac:dyDescent="0.25">
      <c r="A6" s="20" t="s">
        <v>16</v>
      </c>
      <c r="B6" s="20"/>
      <c r="C6" s="20"/>
      <c r="D6" s="20"/>
      <c r="E6" s="20"/>
      <c r="F6" s="24" t="s">
        <v>42</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1" t="s">
        <v>48</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v>0</v>
      </c>
      <c r="B12" s="38"/>
      <c r="C12" s="37">
        <v>0</v>
      </c>
      <c r="D12" s="38"/>
      <c r="E12" s="37">
        <v>0</v>
      </c>
      <c r="F12" s="38"/>
      <c r="G12" s="4">
        <f>SUM(A12:F12)</f>
        <v>0</v>
      </c>
    </row>
    <row r="13" spans="1:13" x14ac:dyDescent="0.25">
      <c r="A13" s="32" t="e">
        <f>A12/G12</f>
        <v>#DIV/0!</v>
      </c>
      <c r="B13" s="33"/>
      <c r="C13" s="32" t="e">
        <f>C12/G12</f>
        <v>#DIV/0!</v>
      </c>
      <c r="D13" s="33"/>
      <c r="E13" s="32" t="e">
        <f>E12/G12</f>
        <v>#DIV/0!</v>
      </c>
      <c r="F13" s="33"/>
      <c r="G13" s="5" t="e">
        <f>SUM(A13:F13)</f>
        <v>#DIV/0!</v>
      </c>
      <c r="H13" s="11"/>
    </row>
    <row r="14" spans="1:13" x14ac:dyDescent="0.25">
      <c r="A14" s="46"/>
      <c r="B14" s="47"/>
      <c r="C14" s="47"/>
      <c r="D14" s="47"/>
      <c r="E14" s="47"/>
      <c r="F14" s="47"/>
      <c r="G14" s="48"/>
    </row>
    <row r="15" spans="1:13" x14ac:dyDescent="0.25">
      <c r="A15" s="49" t="s">
        <v>10</v>
      </c>
      <c r="B15" s="50"/>
      <c r="C15" s="50"/>
      <c r="D15" s="50"/>
      <c r="E15" s="50"/>
      <c r="F15" s="51"/>
      <c r="G15" s="12">
        <f>A12+C12</f>
        <v>0</v>
      </c>
    </row>
    <row r="16" spans="1:13" x14ac:dyDescent="0.25">
      <c r="A16" s="49" t="s">
        <v>0</v>
      </c>
      <c r="B16" s="50"/>
      <c r="C16" s="50"/>
      <c r="D16" s="50"/>
      <c r="E16" s="50"/>
      <c r="F16" s="51"/>
      <c r="G16" s="5" t="e">
        <f>G15/G12</f>
        <v>#DIV/0!</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49</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45</v>
      </c>
      <c r="D22" s="19"/>
      <c r="E22" s="19"/>
      <c r="F22" s="19"/>
      <c r="G22" s="19"/>
    </row>
    <row r="23" spans="1:17" x14ac:dyDescent="0.25">
      <c r="A23" s="18"/>
      <c r="B23" s="18"/>
      <c r="C23" s="18"/>
      <c r="D23" s="18"/>
      <c r="E23" s="18"/>
      <c r="F23" s="18"/>
      <c r="G23" s="18"/>
    </row>
    <row r="24" spans="1:17" x14ac:dyDescent="0.25">
      <c r="A24" s="18"/>
      <c r="B24" s="18"/>
      <c r="C24" s="18"/>
      <c r="D24" s="18"/>
      <c r="E24" s="18"/>
      <c r="F24" s="18"/>
      <c r="G24" s="18"/>
    </row>
  </sheetData>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zoomScale="150" zoomScaleSheetLayoutView="10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1</v>
      </c>
      <c r="D3" s="31"/>
      <c r="E3" s="31"/>
      <c r="F3" s="31"/>
      <c r="G3" s="31"/>
      <c r="H3" s="6"/>
      <c r="I3" s="6"/>
      <c r="J3" s="8"/>
      <c r="K3" s="8"/>
      <c r="L3" s="8"/>
      <c r="M3" s="8"/>
    </row>
    <row r="4" spans="1:13" x14ac:dyDescent="0.25">
      <c r="A4" s="20" t="s">
        <v>4</v>
      </c>
      <c r="B4" s="20"/>
      <c r="C4" s="20"/>
      <c r="D4" s="24" t="s">
        <v>18</v>
      </c>
      <c r="E4" s="24"/>
      <c r="F4" s="24"/>
      <c r="G4" s="24"/>
      <c r="H4" s="8"/>
      <c r="I4" s="8"/>
      <c r="J4" s="8"/>
      <c r="K4" s="8"/>
      <c r="L4" s="8"/>
      <c r="M4" s="8"/>
    </row>
    <row r="5" spans="1:13" x14ac:dyDescent="0.25">
      <c r="A5" s="20" t="s">
        <v>5</v>
      </c>
      <c r="B5" s="20"/>
      <c r="C5" s="20"/>
      <c r="D5" s="23">
        <v>42864</v>
      </c>
      <c r="E5" s="24"/>
      <c r="F5" s="24"/>
      <c r="G5" s="24"/>
      <c r="H5" s="8"/>
      <c r="I5" s="8"/>
      <c r="J5" s="8"/>
      <c r="K5" s="8"/>
      <c r="L5" s="8"/>
      <c r="M5" s="8"/>
    </row>
    <row r="6" spans="1:13" x14ac:dyDescent="0.25">
      <c r="A6" s="20" t="s">
        <v>16</v>
      </c>
      <c r="B6" s="20"/>
      <c r="C6" s="20"/>
      <c r="D6" s="20"/>
      <c r="E6" s="20"/>
      <c r="F6" s="23">
        <v>42503</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0" t="s">
        <v>19</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c r="B12" s="38"/>
      <c r="C12" s="37">
        <v>25</v>
      </c>
      <c r="D12" s="38"/>
      <c r="E12" s="37">
        <v>4</v>
      </c>
      <c r="F12" s="38"/>
      <c r="G12" s="4">
        <f>SUM(A12:F12)</f>
        <v>29</v>
      </c>
    </row>
    <row r="13" spans="1:13" x14ac:dyDescent="0.25">
      <c r="A13" s="32">
        <f>A12/G12</f>
        <v>0</v>
      </c>
      <c r="B13" s="33"/>
      <c r="C13" s="32">
        <f>C12/G12</f>
        <v>0.86206896551724133</v>
      </c>
      <c r="D13" s="33"/>
      <c r="E13" s="32">
        <f>E12/G12</f>
        <v>0.13793103448275862</v>
      </c>
      <c r="F13" s="33"/>
      <c r="G13" s="5">
        <f>SUM(A13:F13)</f>
        <v>1</v>
      </c>
      <c r="H13" s="11"/>
    </row>
    <row r="14" spans="1:13" x14ac:dyDescent="0.25">
      <c r="A14" s="46"/>
      <c r="B14" s="47"/>
      <c r="C14" s="47"/>
      <c r="D14" s="47"/>
      <c r="E14" s="47"/>
      <c r="F14" s="47"/>
      <c r="G14" s="48"/>
    </row>
    <row r="15" spans="1:13" x14ac:dyDescent="0.25">
      <c r="A15" s="49" t="s">
        <v>10</v>
      </c>
      <c r="B15" s="50"/>
      <c r="C15" s="50"/>
      <c r="D15" s="50"/>
      <c r="E15" s="50"/>
      <c r="F15" s="51"/>
      <c r="G15" s="12">
        <f>A12+C12</f>
        <v>25</v>
      </c>
    </row>
    <row r="16" spans="1:13" x14ac:dyDescent="0.25">
      <c r="A16" s="49" t="s">
        <v>0</v>
      </c>
      <c r="B16" s="50"/>
      <c r="C16" s="50"/>
      <c r="D16" s="50"/>
      <c r="E16" s="50"/>
      <c r="F16" s="51"/>
      <c r="G16" s="5">
        <f>G15/G12</f>
        <v>0.86206896551724133</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32</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33</v>
      </c>
      <c r="D22" s="19"/>
      <c r="E22" s="19"/>
      <c r="F22" s="19"/>
      <c r="G22" s="19"/>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5" zoomScale="15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1</v>
      </c>
      <c r="D3" s="31"/>
      <c r="E3" s="31"/>
      <c r="F3" s="31"/>
      <c r="G3" s="31"/>
      <c r="H3" s="6"/>
      <c r="I3" s="6"/>
      <c r="J3" s="8"/>
      <c r="K3" s="8"/>
      <c r="L3" s="8"/>
      <c r="M3" s="8"/>
    </row>
    <row r="4" spans="1:13" x14ac:dyDescent="0.25">
      <c r="A4" s="20" t="s">
        <v>4</v>
      </c>
      <c r="B4" s="20"/>
      <c r="C4" s="20"/>
      <c r="D4" s="24" t="s">
        <v>17</v>
      </c>
      <c r="E4" s="24"/>
      <c r="F4" s="24"/>
      <c r="G4" s="24"/>
      <c r="H4" s="8"/>
      <c r="I4" s="8"/>
      <c r="J4" s="8"/>
      <c r="K4" s="8"/>
      <c r="L4" s="8"/>
      <c r="M4" s="8"/>
    </row>
    <row r="5" spans="1:13" x14ac:dyDescent="0.25">
      <c r="A5" s="20" t="s">
        <v>5</v>
      </c>
      <c r="B5" s="20"/>
      <c r="C5" s="20"/>
      <c r="D5" s="23">
        <v>42864</v>
      </c>
      <c r="E5" s="24"/>
      <c r="F5" s="24"/>
      <c r="G5" s="24"/>
      <c r="H5" s="8"/>
      <c r="I5" s="8"/>
      <c r="J5" s="8"/>
      <c r="K5" s="8"/>
      <c r="L5" s="8"/>
      <c r="M5" s="8"/>
    </row>
    <row r="6" spans="1:13" x14ac:dyDescent="0.25">
      <c r="A6" s="20" t="s">
        <v>16</v>
      </c>
      <c r="B6" s="20"/>
      <c r="C6" s="20"/>
      <c r="D6" s="20"/>
      <c r="E6" s="20"/>
      <c r="F6" s="23">
        <v>42503</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1" t="s">
        <v>20</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c r="B12" s="38"/>
      <c r="C12" s="37">
        <v>27</v>
      </c>
      <c r="D12" s="38"/>
      <c r="E12" s="37">
        <v>2</v>
      </c>
      <c r="F12" s="38"/>
      <c r="G12" s="4">
        <f>SUM(A12:F12)</f>
        <v>29</v>
      </c>
    </row>
    <row r="13" spans="1:13" x14ac:dyDescent="0.25">
      <c r="A13" s="32">
        <f>A12/G12</f>
        <v>0</v>
      </c>
      <c r="B13" s="33"/>
      <c r="C13" s="32">
        <f>C12/G12</f>
        <v>0.93103448275862066</v>
      </c>
      <c r="D13" s="33"/>
      <c r="E13" s="32">
        <f>E12/G12</f>
        <v>6.8965517241379309E-2</v>
      </c>
      <c r="F13" s="33"/>
      <c r="G13" s="5">
        <f>SUM(A13:F13)</f>
        <v>1</v>
      </c>
      <c r="H13" s="11"/>
    </row>
    <row r="14" spans="1:13" x14ac:dyDescent="0.25">
      <c r="A14" s="46"/>
      <c r="B14" s="47"/>
      <c r="C14" s="47"/>
      <c r="D14" s="47"/>
      <c r="E14" s="47"/>
      <c r="F14" s="47"/>
      <c r="G14" s="48"/>
    </row>
    <row r="15" spans="1:13" x14ac:dyDescent="0.25">
      <c r="A15" s="49" t="s">
        <v>10</v>
      </c>
      <c r="B15" s="50"/>
      <c r="C15" s="50"/>
      <c r="D15" s="50"/>
      <c r="E15" s="50"/>
      <c r="F15" s="51"/>
      <c r="G15" s="12">
        <f>A12+C12</f>
        <v>27</v>
      </c>
    </row>
    <row r="16" spans="1:13" x14ac:dyDescent="0.25">
      <c r="A16" s="49" t="s">
        <v>0</v>
      </c>
      <c r="B16" s="50"/>
      <c r="C16" s="50"/>
      <c r="D16" s="50"/>
      <c r="E16" s="50"/>
      <c r="F16" s="51"/>
      <c r="G16" s="5">
        <f>G15/G12</f>
        <v>0.93103448275862066</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30</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31</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zoomScale="150"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1</v>
      </c>
      <c r="D3" s="31"/>
      <c r="E3" s="31"/>
      <c r="F3" s="31"/>
      <c r="G3" s="31"/>
      <c r="H3" s="6"/>
      <c r="I3" s="6"/>
      <c r="J3" s="8"/>
      <c r="K3" s="8"/>
      <c r="L3" s="8"/>
      <c r="M3" s="8"/>
    </row>
    <row r="4" spans="1:13" x14ac:dyDescent="0.25">
      <c r="A4" s="20" t="s">
        <v>4</v>
      </c>
      <c r="B4" s="20"/>
      <c r="C4" s="20"/>
      <c r="D4" s="52" t="s">
        <v>17</v>
      </c>
      <c r="E4" s="52"/>
      <c r="F4" s="52"/>
      <c r="G4" s="52"/>
      <c r="H4" s="8"/>
      <c r="I4" s="8"/>
      <c r="J4" s="8"/>
      <c r="K4" s="8"/>
      <c r="L4" s="8"/>
      <c r="M4" s="8"/>
    </row>
    <row r="5" spans="1:13" x14ac:dyDescent="0.25">
      <c r="A5" s="20" t="s">
        <v>5</v>
      </c>
      <c r="B5" s="20"/>
      <c r="C5" s="20"/>
      <c r="D5" s="23">
        <v>42864</v>
      </c>
      <c r="E5" s="24"/>
      <c r="F5" s="24"/>
      <c r="G5" s="24"/>
      <c r="H5" s="8"/>
      <c r="I5" s="8"/>
      <c r="J5" s="8"/>
      <c r="K5" s="8"/>
      <c r="L5" s="8"/>
      <c r="M5" s="8"/>
    </row>
    <row r="6" spans="1:13" x14ac:dyDescent="0.25">
      <c r="A6" s="20" t="s">
        <v>16</v>
      </c>
      <c r="B6" s="20"/>
      <c r="C6" s="20"/>
      <c r="D6" s="20"/>
      <c r="E6" s="20"/>
      <c r="F6" s="23">
        <v>42503</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1" t="s">
        <v>21</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c r="B12" s="38"/>
      <c r="C12" s="37">
        <v>25</v>
      </c>
      <c r="D12" s="38"/>
      <c r="E12" s="37">
        <v>4</v>
      </c>
      <c r="F12" s="38"/>
      <c r="G12" s="4">
        <f>SUM(A12:F12)</f>
        <v>29</v>
      </c>
    </row>
    <row r="13" spans="1:13" x14ac:dyDescent="0.25">
      <c r="A13" s="32">
        <f>A12/G12</f>
        <v>0</v>
      </c>
      <c r="B13" s="33"/>
      <c r="C13" s="32">
        <f>C12/G12</f>
        <v>0.86206896551724133</v>
      </c>
      <c r="D13" s="33"/>
      <c r="E13" s="32">
        <f>E12/G12</f>
        <v>0.13793103448275862</v>
      </c>
      <c r="F13" s="33"/>
      <c r="G13" s="5">
        <f>SUM(A13:F13)</f>
        <v>1</v>
      </c>
      <c r="H13" s="11"/>
    </row>
    <row r="14" spans="1:13" x14ac:dyDescent="0.25">
      <c r="A14" s="46"/>
      <c r="B14" s="47"/>
      <c r="C14" s="47"/>
      <c r="D14" s="47"/>
      <c r="E14" s="47"/>
      <c r="F14" s="47"/>
      <c r="G14" s="48"/>
    </row>
    <row r="15" spans="1:13" x14ac:dyDescent="0.25">
      <c r="A15" s="49" t="s">
        <v>10</v>
      </c>
      <c r="B15" s="50"/>
      <c r="C15" s="50"/>
      <c r="D15" s="50"/>
      <c r="E15" s="50"/>
      <c r="F15" s="51"/>
      <c r="G15" s="12">
        <f>A12+C12</f>
        <v>25</v>
      </c>
    </row>
    <row r="16" spans="1:13" x14ac:dyDescent="0.25">
      <c r="A16" s="49" t="s">
        <v>0</v>
      </c>
      <c r="B16" s="50"/>
      <c r="C16" s="50"/>
      <c r="D16" s="50"/>
      <c r="E16" s="50"/>
      <c r="F16" s="51"/>
      <c r="G16" s="5">
        <f>G15/G12</f>
        <v>0.86206896551724133</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28</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29</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8" zoomScale="150" workbookViewId="0">
      <selection activeCell="H22" sqref="H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6" t="s">
        <v>2</v>
      </c>
      <c r="B1" s="36"/>
      <c r="C1" s="36"/>
      <c r="D1" s="36"/>
      <c r="E1" s="36"/>
      <c r="F1" s="36"/>
      <c r="G1" s="36"/>
      <c r="H1" s="9"/>
      <c r="I1" s="1"/>
      <c r="J1" s="10"/>
      <c r="K1" s="10"/>
      <c r="L1" s="10"/>
      <c r="M1" s="10"/>
    </row>
    <row r="2" spans="1:13" x14ac:dyDescent="0.25">
      <c r="A2" s="35"/>
      <c r="B2" s="35"/>
      <c r="C2" s="35"/>
      <c r="D2" s="35"/>
      <c r="E2" s="35"/>
      <c r="F2" s="35"/>
      <c r="G2" s="35"/>
      <c r="H2" s="7"/>
      <c r="I2" s="7"/>
      <c r="J2" s="7"/>
      <c r="K2" s="7"/>
      <c r="L2" s="7"/>
      <c r="M2" s="7"/>
    </row>
    <row r="3" spans="1:13" x14ac:dyDescent="0.25">
      <c r="A3" s="20" t="s">
        <v>3</v>
      </c>
      <c r="B3" s="20"/>
      <c r="C3" s="31" t="s">
        <v>1</v>
      </c>
      <c r="D3" s="31"/>
      <c r="E3" s="31"/>
      <c r="F3" s="31"/>
      <c r="G3" s="31"/>
      <c r="H3" s="6"/>
      <c r="I3" s="6"/>
      <c r="J3" s="8"/>
      <c r="K3" s="8"/>
      <c r="L3" s="8"/>
      <c r="M3" s="8"/>
    </row>
    <row r="4" spans="1:13" x14ac:dyDescent="0.25">
      <c r="A4" s="20" t="s">
        <v>4</v>
      </c>
      <c r="B4" s="20"/>
      <c r="C4" s="20"/>
      <c r="D4" s="52" t="s">
        <v>17</v>
      </c>
      <c r="E4" s="52"/>
      <c r="F4" s="52"/>
      <c r="G4" s="52"/>
      <c r="H4" s="8"/>
      <c r="I4" s="8"/>
      <c r="J4" s="8"/>
      <c r="K4" s="8"/>
      <c r="L4" s="8"/>
      <c r="M4" s="8"/>
    </row>
    <row r="5" spans="1:13" x14ac:dyDescent="0.25">
      <c r="A5" s="20" t="s">
        <v>5</v>
      </c>
      <c r="B5" s="20"/>
      <c r="C5" s="20"/>
      <c r="D5" s="23">
        <v>42864</v>
      </c>
      <c r="E5" s="24"/>
      <c r="F5" s="24"/>
      <c r="G5" s="24"/>
      <c r="H5" s="8"/>
      <c r="I5" s="8"/>
      <c r="J5" s="8"/>
      <c r="K5" s="8"/>
      <c r="L5" s="8"/>
      <c r="M5" s="8"/>
    </row>
    <row r="6" spans="1:13" x14ac:dyDescent="0.25">
      <c r="A6" s="20" t="s">
        <v>16</v>
      </c>
      <c r="B6" s="20"/>
      <c r="C6" s="20"/>
      <c r="D6" s="20"/>
      <c r="E6" s="20"/>
      <c r="F6" s="23">
        <v>42503</v>
      </c>
      <c r="G6" s="24"/>
      <c r="H6" s="8"/>
      <c r="I6" s="8"/>
      <c r="J6" s="6"/>
      <c r="K6" s="6"/>
      <c r="L6" s="6"/>
      <c r="M6" s="6"/>
    </row>
    <row r="7" spans="1:13" ht="21" customHeight="1" x14ac:dyDescent="0.25">
      <c r="A7" s="21" t="s">
        <v>13</v>
      </c>
      <c r="B7" s="22"/>
      <c r="C7" s="22"/>
      <c r="D7" s="22"/>
      <c r="E7" s="22"/>
      <c r="F7" s="22"/>
      <c r="G7" s="22"/>
      <c r="I7" s="2"/>
    </row>
    <row r="8" spans="1:13" s="14" customFormat="1" ht="129.94999999999999" customHeight="1" x14ac:dyDescent="0.25">
      <c r="A8" s="41" t="s">
        <v>22</v>
      </c>
      <c r="B8" s="41"/>
      <c r="C8" s="41"/>
      <c r="D8" s="41"/>
      <c r="E8" s="41"/>
      <c r="F8" s="41"/>
      <c r="G8" s="41"/>
    </row>
    <row r="9" spans="1:13" ht="18.75" x14ac:dyDescent="0.3">
      <c r="A9" s="39" t="s">
        <v>15</v>
      </c>
      <c r="B9" s="39"/>
      <c r="C9" s="39"/>
      <c r="D9" s="39"/>
      <c r="E9" s="39"/>
      <c r="F9" s="39"/>
      <c r="G9" s="39"/>
    </row>
    <row r="10" spans="1:13" ht="15" customHeight="1" x14ac:dyDescent="0.25">
      <c r="A10" s="27" t="s">
        <v>6</v>
      </c>
      <c r="B10" s="28"/>
      <c r="C10" s="27" t="s">
        <v>7</v>
      </c>
      <c r="D10" s="28"/>
      <c r="E10" s="27" t="s">
        <v>8</v>
      </c>
      <c r="F10" s="28"/>
      <c r="G10" s="25" t="s">
        <v>9</v>
      </c>
    </row>
    <row r="11" spans="1:13" ht="30.75" customHeight="1" x14ac:dyDescent="0.25">
      <c r="A11" s="29"/>
      <c r="B11" s="30"/>
      <c r="C11" s="29"/>
      <c r="D11" s="30"/>
      <c r="E11" s="29"/>
      <c r="F11" s="30"/>
      <c r="G11" s="26"/>
    </row>
    <row r="12" spans="1:13" x14ac:dyDescent="0.25">
      <c r="A12" s="37"/>
      <c r="B12" s="38"/>
      <c r="C12" s="37">
        <v>27</v>
      </c>
      <c r="D12" s="38"/>
      <c r="E12" s="37">
        <v>2</v>
      </c>
      <c r="F12" s="38"/>
      <c r="G12" s="4">
        <f>SUM(A12:F12)</f>
        <v>29</v>
      </c>
    </row>
    <row r="13" spans="1:13" x14ac:dyDescent="0.25">
      <c r="A13" s="32">
        <f>A12/G12</f>
        <v>0</v>
      </c>
      <c r="B13" s="33"/>
      <c r="C13" s="32">
        <f>C12/G12</f>
        <v>0.93103448275862066</v>
      </c>
      <c r="D13" s="33"/>
      <c r="E13" s="32">
        <f>E12/G12</f>
        <v>6.8965517241379309E-2</v>
      </c>
      <c r="F13" s="33"/>
      <c r="G13" s="5">
        <f>SUM(A13:F13)</f>
        <v>1</v>
      </c>
      <c r="H13" s="11"/>
    </row>
    <row r="14" spans="1:13" x14ac:dyDescent="0.25">
      <c r="A14" s="46"/>
      <c r="B14" s="47"/>
      <c r="C14" s="47"/>
      <c r="D14" s="47"/>
      <c r="E14" s="47"/>
      <c r="F14" s="47"/>
      <c r="G14" s="48"/>
    </row>
    <row r="15" spans="1:13" x14ac:dyDescent="0.25">
      <c r="A15" s="49" t="s">
        <v>10</v>
      </c>
      <c r="B15" s="50"/>
      <c r="C15" s="50"/>
      <c r="D15" s="50"/>
      <c r="E15" s="50"/>
      <c r="F15" s="51"/>
      <c r="G15" s="12">
        <f>A12+C12</f>
        <v>27</v>
      </c>
    </row>
    <row r="16" spans="1:13" x14ac:dyDescent="0.25">
      <c r="A16" s="49" t="s">
        <v>0</v>
      </c>
      <c r="B16" s="50"/>
      <c r="C16" s="50"/>
      <c r="D16" s="50"/>
      <c r="E16" s="50"/>
      <c r="F16" s="51"/>
      <c r="G16" s="5">
        <f>G15/G12</f>
        <v>0.93103448275862066</v>
      </c>
    </row>
    <row r="17" spans="1:17" x14ac:dyDescent="0.25">
      <c r="A17" s="44"/>
      <c r="B17" s="44"/>
      <c r="C17" s="44"/>
      <c r="D17" s="44"/>
      <c r="E17" s="44"/>
      <c r="F17" s="44"/>
      <c r="G17" s="44"/>
      <c r="M17" s="13"/>
    </row>
    <row r="18" spans="1:17" ht="15" customHeight="1" x14ac:dyDescent="0.25">
      <c r="A18" s="45" t="s">
        <v>14</v>
      </c>
      <c r="B18" s="45"/>
      <c r="C18" s="45"/>
      <c r="D18" s="45"/>
      <c r="E18" s="45"/>
      <c r="F18" s="45"/>
      <c r="G18" s="45"/>
      <c r="K18" s="19"/>
      <c r="L18" s="19"/>
      <c r="M18" s="19"/>
      <c r="N18" s="19"/>
      <c r="O18" s="19"/>
      <c r="P18" s="19"/>
      <c r="Q18" s="19"/>
    </row>
    <row r="19" spans="1:17" ht="15" customHeight="1" x14ac:dyDescent="0.25">
      <c r="A19" s="45"/>
      <c r="B19" s="45"/>
      <c r="C19" s="45"/>
      <c r="D19" s="45"/>
      <c r="E19" s="45"/>
      <c r="F19" s="45"/>
      <c r="G19" s="45"/>
      <c r="K19" s="19"/>
      <c r="L19" s="19"/>
      <c r="M19" s="19"/>
      <c r="N19" s="19"/>
      <c r="O19" s="19"/>
      <c r="P19" s="19"/>
      <c r="Q19" s="19"/>
    </row>
    <row r="20" spans="1:17" ht="129.94999999999999" customHeight="1" x14ac:dyDescent="0.25">
      <c r="A20" s="42" t="s">
        <v>11</v>
      </c>
      <c r="B20" s="42"/>
      <c r="C20" s="34" t="s">
        <v>25</v>
      </c>
      <c r="D20" s="34"/>
      <c r="E20" s="34"/>
      <c r="F20" s="34"/>
      <c r="G20" s="34"/>
      <c r="K20" s="19"/>
      <c r="L20" s="19"/>
      <c r="M20" s="19"/>
      <c r="N20" s="19"/>
      <c r="O20" s="19"/>
      <c r="P20" s="19"/>
      <c r="Q20" s="19"/>
    </row>
    <row r="21" spans="1:17" x14ac:dyDescent="0.25">
      <c r="A21" s="43"/>
      <c r="B21" s="43"/>
      <c r="C21" s="43"/>
      <c r="D21" s="43"/>
      <c r="E21" s="43"/>
      <c r="F21" s="43"/>
      <c r="G21" s="43"/>
    </row>
    <row r="22" spans="1:17" ht="159.94999999999999" customHeight="1" x14ac:dyDescent="0.25">
      <c r="A22" s="42" t="s">
        <v>12</v>
      </c>
      <c r="B22" s="42"/>
      <c r="C22" s="19" t="s">
        <v>26</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SLO1 S16</vt:lpstr>
      <vt:lpstr>SLO2 S16</vt:lpstr>
      <vt:lpstr>SLO3 S16</vt:lpstr>
      <vt:lpstr>SLO4 S16</vt:lpstr>
      <vt:lpstr>SLO5 S16</vt:lpstr>
      <vt:lpstr>SLO1 S17</vt:lpstr>
      <vt:lpstr>SLO2 S17</vt:lpstr>
      <vt:lpstr>SLO3 S17</vt:lpstr>
      <vt:lpstr>SLO4 S17</vt:lpstr>
      <vt:lpstr>SLO5 S17</vt:lpstr>
      <vt:lpstr>'SLO1 S16'!Print_Area</vt:lpstr>
      <vt:lpstr>'SLO1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2017-11-16T15:42:53Z</dcterms:modified>
</cp:coreProperties>
</file>