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Philosophy\"/>
    </mc:Choice>
  </mc:AlternateContent>
  <bookViews>
    <workbookView xWindow="0" yWindow="0" windowWidth="19200" windowHeight="11595" activeTab="1"/>
  </bookViews>
  <sheets>
    <sheet name="SLO 1-1" sheetId="1" r:id="rId1"/>
    <sheet name="SLO 1-2" sheetId="2" r:id="rId2"/>
    <sheet name="PLO 1-1" sheetId="3" r:id="rId3"/>
    <sheet name="PLO 1-2" sheetId="4" r:id="rId4"/>
    <sheet name="ILO 1-1" sheetId="5" r:id="rId5"/>
    <sheet name="ILO 1-2" sheetId="6" r:id="rId6"/>
  </sheets>
  <definedNames>
    <definedName name="_xlnm.Print_Area" localSheetId="0">'SLO 1-1'!$A$1:$G$44</definedName>
  </definedNames>
  <calcPr calcId="152511"/>
</workbook>
</file>

<file path=xl/calcChain.xml><?xml version="1.0" encoding="utf-8"?>
<calcChain xmlns="http://schemas.openxmlformats.org/spreadsheetml/2006/main">
  <c r="G20" i="6" l="1"/>
  <c r="G17" i="6"/>
  <c r="C18" i="6" s="1"/>
  <c r="E18" i="6" l="1"/>
  <c r="A18" i="6"/>
  <c r="G21" i="6"/>
  <c r="G20" i="5"/>
  <c r="G21" i="5" s="1"/>
  <c r="G17" i="5"/>
  <c r="C18" i="5" s="1"/>
  <c r="G18" i="6" l="1"/>
  <c r="A18" i="5"/>
  <c r="E18" i="5"/>
  <c r="G20" i="4"/>
  <c r="G17" i="4"/>
  <c r="C18" i="4" s="1"/>
  <c r="G18" i="5" l="1"/>
  <c r="G21" i="4"/>
  <c r="E18" i="4"/>
  <c r="A18" i="4"/>
  <c r="G20" i="3"/>
  <c r="G17" i="3"/>
  <c r="A18" i="3" s="1"/>
  <c r="E18" i="3" l="1"/>
  <c r="C18" i="3"/>
  <c r="G18" i="3" s="1"/>
  <c r="G21" i="3"/>
  <c r="G18" i="4"/>
  <c r="G20" i="2"/>
  <c r="G17" i="2"/>
  <c r="E18" i="2" s="1"/>
  <c r="G21" i="2" l="1"/>
  <c r="A18" i="2"/>
  <c r="G18" i="2" s="1"/>
  <c r="C18" i="2"/>
  <c r="G20" i="1"/>
  <c r="G17" i="1"/>
  <c r="A18" i="1" s="1"/>
  <c r="E18" i="1" l="1"/>
  <c r="G21" i="1"/>
  <c r="C18" i="1"/>
  <c r="G18" i="1" l="1"/>
</calcChain>
</file>

<file path=xl/sharedStrings.xml><?xml version="1.0" encoding="utf-8"?>
<sst xmlns="http://schemas.openxmlformats.org/spreadsheetml/2006/main" count="118" uniqueCount="24">
  <si>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</si>
  <si>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</si>
  <si>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</si>
  <si>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</si>
  <si>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</si>
  <si>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</si>
  <si>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</si>
  <si>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</si>
  <si>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</si>
  <si>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</si>
  <si>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</si>
  <si>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</si>
  <si>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</si>
  <si>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</si>
  <si>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</si>
  <si>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</si>
  <si>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A</t>
  </si>
  <si>
    <t>This is the first assessment</t>
  </si>
  <si>
    <t>English</t>
  </si>
  <si>
    <t>ENGL B1A: Expository Composition</t>
  </si>
  <si>
    <t>English B1A</t>
  </si>
  <si>
    <t>English B1A: Expository Writing</t>
  </si>
  <si>
    <t>English B1A: Expository Composition</t>
  </si>
  <si>
    <t>PHIL B7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</si>
</sst>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nearly 94% of the aggregate scores were rated at the developing level or better, the conclusion seems to be that students at the beginning of the semester of English B1 are at or slightly above the level of expectation.  A full analysis cannot be offered until the second phase of the assessment, which looks at research papers written at the end of th semester, has been concluded.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a:t>
          </a:r>
          <a:r>
            <a:rPr lang="en-US" sz="1100" baseline="0">
              <a:solidFill>
                <a:schemeClr val="dk1"/>
              </a:solidFill>
              <a:effectLst/>
              <a:latin typeface="+mn-lt"/>
              <a:ea typeface="+mn-ea"/>
              <a:cs typeface="+mn-cs"/>
            </a:rPr>
            <a:t> plan for improvement is necessary at this time, but the results of the second phase of the assessment may indicate otherwise.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inclass essays written by English B1A students near the beginning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1  Read and think critically, including a variety of primarily non-fiction texts for content, context, and rhetorical merit with consideration of tone, audience, and purpose.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78% of the aggregate scores were rated at the mastery level or better, the conclusion seems to be that the majority of students at the conclusion of the semester of English B1 are at or slightly above the level of expectation.  Only 22% of the aggregate scores were rated below the mastery level, which is 15% less than the non-success rates for English B1A in the year 2013-2014.</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Given</a:t>
          </a:r>
          <a:r>
            <a:rPr lang="en-US" sz="1100" baseline="0">
              <a:solidFill>
                <a:schemeClr val="dk1"/>
              </a:solidFill>
              <a:effectLst/>
              <a:latin typeface="+mn-lt"/>
              <a:ea typeface="+mn-ea"/>
              <a:cs typeface="+mn-cs"/>
            </a:rPr>
            <a:t> that the data suggests students of English B1A are achieving a mastery level of critical reading and thinking skills that is more than the overall success rate for English B1A in the year 2013-2014, no plan for improvement is necessary at this time.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research papers written by English B1A students near the end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SLO #1  Read and think critically, including a variety of primarily non-fiction texts for content, context, and rhetorical merit with consideration of tone, audience, and purpose.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81% of the aggregate scores were rated at the mastery level or better, the conclusion seems to be that students at the end of the semester of English B1 are at or slightly above the level of expectation.  Only 19% of the aggregate scores were rated below the mastery level, which is 20% less than the non-success rate.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Given</a:t>
          </a:r>
          <a:r>
            <a:rPr lang="en-US" sz="1100" baseline="0">
              <a:solidFill>
                <a:schemeClr val="dk1"/>
              </a:solidFill>
              <a:effectLst/>
              <a:latin typeface="+mn-lt"/>
              <a:ea typeface="+mn-ea"/>
              <a:cs typeface="+mn-cs"/>
            </a:rPr>
            <a:t> that the data suggests students of English B1A are achieving a mastery level of critical reading and thinking skills that is more than the overall success rrate for English program's transfer level course in the year 2013-2014, no plan for improvement is necessary at this time.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inclass essays written by English B1A students near the beginning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PLO #1  Read and think critically; recognize thesis statements and supporting arguments and/or examples in reading materials; determine organization of rading materials; note points of view, logical fallacies, and biases in reading materials; anticipate opposing views.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nearly 94% of the aggregate scores were rated at the developing level or better, the conclusion seems to be that students at the beginning of the semester of English B1 are at or slightly above the level of expectation.  A full analysis cannot be offered until the second phase of the assessment, which looks at research papers written at the end of the semester, has been concluded.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a:t>
          </a:r>
          <a:r>
            <a:rPr lang="en-US" sz="1100" baseline="0">
              <a:solidFill>
                <a:schemeClr val="dk1"/>
              </a:solidFill>
              <a:effectLst/>
              <a:latin typeface="+mn-lt"/>
              <a:ea typeface="+mn-ea"/>
              <a:cs typeface="+mn-cs"/>
            </a:rPr>
            <a:t> plan for improvement is necessary at this time, but the results of the second phase of the assessment may indicate otherwise.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inclass essays written by English B1A students near the beginning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PLO #1  Read and think critically; recognize thesis statements and supporting arguments and/or examples in reading materials; determine organization of rading materials; note points of view, logical fallacies, and biases in reading materials; anticipate opposing views.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nearly 94% of the aggregate scores were rated at the developing level or better, the conclusion seems to be that students at the beginning of the semester of English B1 are at or slightly above the level of expectation.  A full analysis cannot be offered until the second phase of the assessment, which looks at research papers written at the end of th semester, has been concluded.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a:t>
          </a:r>
          <a:r>
            <a:rPr lang="en-US" sz="1100" baseline="0">
              <a:solidFill>
                <a:schemeClr val="dk1"/>
              </a:solidFill>
              <a:effectLst/>
              <a:latin typeface="+mn-lt"/>
              <a:ea typeface="+mn-ea"/>
              <a:cs typeface="+mn-cs"/>
            </a:rPr>
            <a:t> plan for improvement is necessary at this time, but the results of the second phase of the assessment may indicate otherwise.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inclass essays written by English B1A students near the beginning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ILO #1  Pursue knowledge and evaluate its consequences; think critically, abstractly, logically, algorithmically to evaluate and solve problems; integrate new information to formulate principles and theories and display openness to different opinions; share the desire for intellectual creativity and acquisition of knowledge.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 82.14% of the aggregate scores were rated at the the meeting or exceeding expectations grading ranges, the conclusion seems to be that the majority of students at the conclusion of the semester of Phil B7 are at or slightly above the level of expectation.  17.86% of the aggregate scores were rated below the meeting or exceeding expectations.  Given that the data suggests students of Phil B7 are meeting or exceeding expectations of distinguishing,</a:t>
          </a:r>
          <a:r>
            <a:rPr lang="en-US" sz="1100" baseline="0">
              <a:solidFill>
                <a:schemeClr val="dk1"/>
              </a:solidFill>
              <a:effectLst/>
              <a:latin typeface="+mn-lt"/>
              <a:ea typeface="+mn-ea"/>
              <a:cs typeface="+mn-cs"/>
            </a:rPr>
            <a:t> evuating, and critizing an argument, no plan for improvement is necessary at this time.</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 faculty graded</a:t>
          </a:r>
          <a:r>
            <a:rPr lang="en-US" sz="1100" baseline="0">
              <a:solidFill>
                <a:schemeClr val="dk1"/>
              </a:solidFill>
              <a:effectLst/>
              <a:latin typeface="+mn-lt"/>
              <a:ea typeface="+mn-ea"/>
              <a:cs typeface="+mn-cs"/>
            </a:rPr>
            <a:t> the first exam </a:t>
          </a:r>
          <a:r>
            <a:rPr lang="en-US" sz="1100">
              <a:solidFill>
                <a:schemeClr val="dk1"/>
              </a:solidFill>
              <a:effectLst/>
              <a:latin typeface="+mn-lt"/>
              <a:ea typeface="+mn-ea"/>
              <a:cs typeface="+mn-cs"/>
            </a:rPr>
            <a:t>taken by Phil B7 students near the beginning of the semester.  Aggregate scores were calculated to represent overall demonstrate of their ability to distinguish,</a:t>
          </a:r>
          <a:r>
            <a:rPr lang="en-US" sz="1100" baseline="0">
              <a:solidFill>
                <a:schemeClr val="dk1"/>
              </a:solidFill>
              <a:effectLst/>
              <a:latin typeface="+mn-lt"/>
              <a:ea typeface="+mn-ea"/>
              <a:cs typeface="+mn-cs"/>
            </a:rPr>
            <a:t> evaluate, and critize an argument</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Students will demonstrate the ability to distinguish, evaluate and criticize an argument: a.</a:t>
          </a:r>
        </a:p>
        <a:p>
          <a:r>
            <a:rPr lang="en-US" sz="1100">
              <a:solidFill>
                <a:schemeClr val="dk1"/>
              </a:solidFill>
              <a:effectLst/>
              <a:latin typeface="+mn-lt"/>
              <a:ea typeface="+mn-ea"/>
              <a:cs typeface="+mn-cs"/>
            </a:rPr>
            <a:t>Identify conclusion and premise(s) b. Distinguish whether the argument is deductive or</a:t>
          </a:r>
        </a:p>
        <a:p>
          <a:r>
            <a:rPr lang="en-US" sz="1100">
              <a:solidFill>
                <a:schemeClr val="dk1"/>
              </a:solidFill>
              <a:effectLst/>
              <a:latin typeface="+mn-lt"/>
              <a:ea typeface="+mn-ea"/>
              <a:cs typeface="+mn-cs"/>
            </a:rPr>
            <a:t>inductive c. Apply the appropriate criteria of evaluation as to the argument is valid/sound</a:t>
          </a:r>
        </a:p>
        <a:p>
          <a:r>
            <a:rPr lang="en-US" sz="1100">
              <a:solidFill>
                <a:schemeClr val="dk1"/>
              </a:solidFill>
              <a:effectLst/>
              <a:latin typeface="+mn-lt"/>
              <a:ea typeface="+mn-ea"/>
              <a:cs typeface="+mn-cs"/>
            </a:rPr>
            <a:t>(deductive) or strong/cogent (inductive)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18</v>
      </c>
      <c r="D3" s="17"/>
      <c r="E3" s="17"/>
      <c r="F3" s="17"/>
      <c r="G3" s="17"/>
      <c r="H3" s="9"/>
      <c r="I3" s="9"/>
      <c r="J3" s="11"/>
      <c r="K3" s="11"/>
      <c r="L3" s="11"/>
      <c r="M3" s="11"/>
    </row>
    <row r="4" spans="1:13" ht="14.45" x14ac:dyDescent="0.35">
      <c r="A4" s="28" t="s">
        <v>2</v>
      </c>
      <c r="B4" s="28"/>
      <c r="C4" s="28"/>
      <c r="D4" s="31" t="s">
        <v>19</v>
      </c>
      <c r="E4" s="31"/>
      <c r="F4" s="31"/>
      <c r="G4" s="31"/>
      <c r="H4" s="11"/>
      <c r="I4" s="11"/>
      <c r="J4" s="11"/>
      <c r="K4" s="11"/>
      <c r="L4" s="11"/>
      <c r="M4" s="11"/>
    </row>
    <row r="5" spans="1:13" ht="14.45" x14ac:dyDescent="0.35">
      <c r="A5" s="28" t="s">
        <v>3</v>
      </c>
      <c r="B5" s="28"/>
      <c r="C5" s="28"/>
      <c r="D5" s="32">
        <v>42068</v>
      </c>
      <c r="E5" s="31"/>
      <c r="F5" s="31"/>
      <c r="G5" s="31"/>
      <c r="H5" s="11"/>
      <c r="I5" s="11"/>
      <c r="J5" s="11"/>
      <c r="K5" s="11"/>
      <c r="L5" s="11"/>
      <c r="M5" s="11"/>
    </row>
    <row r="6" spans="1:13" ht="14.45" x14ac:dyDescent="0.35">
      <c r="A6" s="28" t="s">
        <v>4</v>
      </c>
      <c r="B6" s="28"/>
      <c r="C6" s="28"/>
      <c r="D6" s="28"/>
      <c r="E6" s="28"/>
      <c r="F6" s="31" t="s">
        <v>17</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t="s">
        <v>16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15</v>
      </c>
      <c r="B17" s="25"/>
      <c r="C17" s="24">
        <v>15</v>
      </c>
      <c r="D17" s="25"/>
      <c r="E17" s="24">
        <v>2</v>
      </c>
      <c r="F17" s="25"/>
      <c r="G17" s="6">
        <f>SUM(A17:F17)</f>
        <v>32</v>
      </c>
      <c r="H17"/>
      <c r="I17"/>
    </row>
    <row r="18" spans="1:9" ht="14.45" x14ac:dyDescent="0.35">
      <c r="A18" s="36">
        <f>A17/G17</f>
        <v>0.46875</v>
      </c>
      <c r="B18" s="37"/>
      <c r="C18" s="36">
        <f>C17/G17</f>
        <v>0.46875</v>
      </c>
      <c r="D18" s="37"/>
      <c r="E18" s="36">
        <f>E17/G17</f>
        <v>6.25E-2</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30</v>
      </c>
      <c r="H20"/>
      <c r="I20"/>
    </row>
    <row r="21" spans="1:9" ht="14.45" x14ac:dyDescent="0.35">
      <c r="A21" s="43" t="s">
        <v>10</v>
      </c>
      <c r="B21" s="44"/>
      <c r="C21" s="44"/>
      <c r="D21" s="44"/>
      <c r="E21" s="44"/>
      <c r="F21" s="45"/>
      <c r="G21" s="7">
        <f>G20/G17</f>
        <v>0.9375</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workbookViewId="0">
      <selection sqref="A1:G44"/>
    </sheetView>
  </sheetViews>
  <sheetFormatPr defaultRowHeight="15" x14ac:dyDescent="0.25"/>
  <cols>
    <col min="7" max="7" width="24.7109375" customWidth="1"/>
  </cols>
  <sheetData>
    <row r="1" spans="1:7" ht="21" x14ac:dyDescent="0.35">
      <c r="A1" s="19" t="s">
        <v>0</v>
      </c>
      <c r="B1" s="19"/>
      <c r="C1" s="19"/>
      <c r="D1" s="19"/>
      <c r="E1" s="19"/>
      <c r="F1" s="19"/>
      <c r="G1" s="19"/>
    </row>
    <row r="2" spans="1:7" x14ac:dyDescent="0.25">
      <c r="A2" s="18"/>
      <c r="B2" s="18"/>
      <c r="C2" s="18"/>
      <c r="D2" s="18"/>
      <c r="E2" s="18"/>
      <c r="F2" s="18"/>
      <c r="G2" s="18"/>
    </row>
    <row r="3" spans="1:7" x14ac:dyDescent="0.25">
      <c r="A3" s="28" t="s">
        <v>1</v>
      </c>
      <c r="B3" s="28"/>
      <c r="C3" s="17" t="s">
        <v>18</v>
      </c>
      <c r="D3" s="17"/>
      <c r="E3" s="17"/>
      <c r="F3" s="17"/>
      <c r="G3" s="17"/>
    </row>
    <row r="4" spans="1:7" x14ac:dyDescent="0.25">
      <c r="A4" s="28" t="s">
        <v>2</v>
      </c>
      <c r="B4" s="28"/>
      <c r="C4" s="28"/>
      <c r="D4" s="31" t="s">
        <v>20</v>
      </c>
      <c r="E4" s="31"/>
      <c r="F4" s="31"/>
      <c r="G4" s="31"/>
    </row>
    <row r="5" spans="1:7" x14ac:dyDescent="0.25">
      <c r="A5" s="28" t="s">
        <v>3</v>
      </c>
      <c r="B5" s="28"/>
      <c r="C5" s="28"/>
      <c r="D5" s="32">
        <v>42109</v>
      </c>
      <c r="E5" s="31"/>
      <c r="F5" s="31"/>
      <c r="G5" s="31"/>
    </row>
    <row r="6" spans="1:7" x14ac:dyDescent="0.25">
      <c r="A6" s="28" t="s">
        <v>4</v>
      </c>
      <c r="B6" s="28"/>
      <c r="C6" s="28"/>
      <c r="D6" s="28"/>
      <c r="E6" s="28"/>
      <c r="F6" s="32">
        <v>42078</v>
      </c>
      <c r="G6" s="31"/>
    </row>
    <row r="7" spans="1:7" ht="18.75" x14ac:dyDescent="0.25">
      <c r="A7" s="29" t="s">
        <v>15</v>
      </c>
      <c r="B7" s="30"/>
      <c r="C7" s="30"/>
      <c r="D7" s="30"/>
      <c r="E7" s="30"/>
      <c r="F7" s="30"/>
      <c r="G7" s="30"/>
    </row>
    <row r="8" spans="1:7" x14ac:dyDescent="0.25">
      <c r="A8" s="27" t="s">
        <v>16</v>
      </c>
      <c r="B8" s="27"/>
      <c r="C8" s="27"/>
      <c r="D8" s="27"/>
      <c r="E8" s="27"/>
      <c r="F8" s="27"/>
      <c r="G8" s="27"/>
    </row>
    <row r="9" spans="1:7" x14ac:dyDescent="0.25">
      <c r="A9" s="27"/>
      <c r="B9" s="27"/>
      <c r="C9" s="27"/>
      <c r="D9" s="27"/>
      <c r="E9" s="27"/>
      <c r="F9" s="27"/>
      <c r="G9" s="27"/>
    </row>
    <row r="10" spans="1:7" x14ac:dyDescent="0.25">
      <c r="A10" s="27"/>
      <c r="B10" s="27"/>
      <c r="C10" s="27"/>
      <c r="D10" s="27"/>
      <c r="E10" s="27"/>
      <c r="F10" s="27"/>
      <c r="G10" s="27"/>
    </row>
    <row r="11" spans="1:7" x14ac:dyDescent="0.25">
      <c r="A11" s="27"/>
      <c r="B11" s="27"/>
      <c r="C11" s="27"/>
      <c r="D11" s="27"/>
      <c r="E11" s="27"/>
      <c r="F11" s="27"/>
      <c r="G11" s="27"/>
    </row>
    <row r="12" spans="1:7" x14ac:dyDescent="0.25">
      <c r="A12" s="27"/>
      <c r="B12" s="27"/>
      <c r="C12" s="27"/>
      <c r="D12" s="27"/>
      <c r="E12" s="27"/>
      <c r="F12" s="27"/>
      <c r="G12" s="27"/>
    </row>
    <row r="13" spans="1:7" x14ac:dyDescent="0.25">
      <c r="A13" s="27"/>
      <c r="B13" s="27"/>
      <c r="C13" s="27"/>
      <c r="D13" s="27"/>
      <c r="E13" s="27"/>
      <c r="F13" s="27"/>
      <c r="G13" s="27"/>
    </row>
    <row r="14" spans="1:7" ht="18.75" x14ac:dyDescent="0.3">
      <c r="A14" s="26" t="s">
        <v>12</v>
      </c>
      <c r="B14" s="26"/>
      <c r="C14" s="26"/>
      <c r="D14" s="26"/>
      <c r="E14" s="26"/>
      <c r="F14" s="26"/>
      <c r="G14" s="26"/>
    </row>
    <row r="15" spans="1:7" x14ac:dyDescent="0.25">
      <c r="A15" s="20" t="s">
        <v>5</v>
      </c>
      <c r="B15" s="21"/>
      <c r="C15" s="20" t="s">
        <v>6</v>
      </c>
      <c r="D15" s="21"/>
      <c r="E15" s="20" t="s">
        <v>7</v>
      </c>
      <c r="F15" s="21"/>
      <c r="G15" s="33" t="s">
        <v>8</v>
      </c>
    </row>
    <row r="16" spans="1:7" x14ac:dyDescent="0.25">
      <c r="A16" s="22"/>
      <c r="B16" s="23"/>
      <c r="C16" s="22"/>
      <c r="D16" s="23"/>
      <c r="E16" s="22"/>
      <c r="F16" s="23"/>
      <c r="G16" s="34"/>
    </row>
    <row r="17" spans="1:7" x14ac:dyDescent="0.25">
      <c r="A17" s="24">
        <v>12</v>
      </c>
      <c r="B17" s="25"/>
      <c r="C17" s="24">
        <v>13</v>
      </c>
      <c r="D17" s="25"/>
      <c r="E17" s="24">
        <v>7</v>
      </c>
      <c r="F17" s="25"/>
      <c r="G17" s="6">
        <f>SUM(A17:F17)</f>
        <v>32</v>
      </c>
    </row>
    <row r="18" spans="1:7" x14ac:dyDescent="0.25">
      <c r="A18" s="36">
        <f>A17/G17</f>
        <v>0.375</v>
      </c>
      <c r="B18" s="37"/>
      <c r="C18" s="36">
        <f>C17/G17</f>
        <v>0.40625</v>
      </c>
      <c r="D18" s="37"/>
      <c r="E18" s="36">
        <f>E17/G17</f>
        <v>0.21875</v>
      </c>
      <c r="F18" s="37"/>
      <c r="G18" s="7">
        <f>SUM(A18:F18)</f>
        <v>1</v>
      </c>
    </row>
    <row r="19" spans="1:7" x14ac:dyDescent="0.25">
      <c r="A19" s="40"/>
      <c r="B19" s="41"/>
      <c r="C19" s="41"/>
      <c r="D19" s="41"/>
      <c r="E19" s="41"/>
      <c r="F19" s="41"/>
      <c r="G19" s="42"/>
    </row>
    <row r="20" spans="1:7" x14ac:dyDescent="0.25">
      <c r="A20" s="43" t="s">
        <v>9</v>
      </c>
      <c r="B20" s="44"/>
      <c r="C20" s="44"/>
      <c r="D20" s="44"/>
      <c r="E20" s="44"/>
      <c r="F20" s="45"/>
      <c r="G20" s="16">
        <f>A17+C17</f>
        <v>25</v>
      </c>
    </row>
    <row r="21" spans="1:7" x14ac:dyDescent="0.25">
      <c r="A21" s="43" t="s">
        <v>10</v>
      </c>
      <c r="B21" s="44"/>
      <c r="C21" s="44"/>
      <c r="D21" s="44"/>
      <c r="E21" s="44"/>
      <c r="F21" s="45"/>
      <c r="G21" s="7">
        <f>G20/G17</f>
        <v>0.78125</v>
      </c>
    </row>
    <row r="22" spans="1:7" x14ac:dyDescent="0.25">
      <c r="A22" s="38"/>
      <c r="B22" s="38"/>
      <c r="C22" s="38"/>
      <c r="D22" s="38"/>
      <c r="E22" s="38"/>
      <c r="F22" s="38"/>
      <c r="G22" s="38"/>
    </row>
    <row r="23" spans="1:7" x14ac:dyDescent="0.25">
      <c r="A23" s="39" t="s">
        <v>11</v>
      </c>
      <c r="B23" s="39"/>
      <c r="C23" s="39"/>
      <c r="D23" s="39"/>
      <c r="E23" s="39"/>
      <c r="F23" s="39"/>
      <c r="G23" s="39"/>
    </row>
    <row r="24" spans="1:7" x14ac:dyDescent="0.25">
      <c r="A24" s="39"/>
      <c r="B24" s="39"/>
      <c r="C24" s="39"/>
      <c r="D24" s="39"/>
      <c r="E24" s="39"/>
      <c r="F24" s="39"/>
      <c r="G24" s="39"/>
    </row>
    <row r="25" spans="1:7" x14ac:dyDescent="0.25">
      <c r="A25" s="35" t="s">
        <v>13</v>
      </c>
      <c r="B25" s="35"/>
      <c r="C25" s="27"/>
      <c r="D25" s="27"/>
      <c r="E25" s="27"/>
      <c r="F25" s="27"/>
      <c r="G25" s="27"/>
    </row>
    <row r="26" spans="1:7" x14ac:dyDescent="0.25">
      <c r="A26" s="47"/>
      <c r="B26" s="47"/>
      <c r="C26" s="27"/>
      <c r="D26" s="27"/>
      <c r="E26" s="27"/>
      <c r="F26" s="27"/>
      <c r="G26" s="27"/>
    </row>
    <row r="27" spans="1:7" x14ac:dyDescent="0.25">
      <c r="A27" s="47"/>
      <c r="B27" s="47"/>
      <c r="C27" s="27"/>
      <c r="D27" s="27"/>
      <c r="E27" s="27"/>
      <c r="F27" s="27"/>
      <c r="G27" s="27"/>
    </row>
    <row r="28" spans="1:7" x14ac:dyDescent="0.25">
      <c r="A28" s="47"/>
      <c r="B28" s="47"/>
      <c r="C28" s="27"/>
      <c r="D28" s="27"/>
      <c r="E28" s="27"/>
      <c r="F28" s="27"/>
      <c r="G28" s="27"/>
    </row>
    <row r="29" spans="1:7" x14ac:dyDescent="0.25">
      <c r="A29" s="47"/>
      <c r="B29" s="47"/>
      <c r="C29" s="27"/>
      <c r="D29" s="27"/>
      <c r="E29" s="27"/>
      <c r="F29" s="27"/>
      <c r="G29" s="27"/>
    </row>
    <row r="30" spans="1:7" x14ac:dyDescent="0.25">
      <c r="A30" s="47"/>
      <c r="B30" s="47"/>
      <c r="C30" s="27"/>
      <c r="D30" s="27"/>
      <c r="E30" s="27"/>
      <c r="F30" s="27"/>
      <c r="G30" s="27"/>
    </row>
    <row r="31" spans="1:7" x14ac:dyDescent="0.25">
      <c r="A31" s="46"/>
      <c r="B31" s="46"/>
      <c r="C31" s="46"/>
      <c r="D31" s="46"/>
      <c r="E31" s="46"/>
      <c r="F31" s="46"/>
      <c r="G31" s="46"/>
    </row>
    <row r="32" spans="1:7" x14ac:dyDescent="0.25">
      <c r="A32" s="35" t="s">
        <v>14</v>
      </c>
      <c r="B32" s="35"/>
      <c r="C32" s="27"/>
      <c r="D32" s="27"/>
      <c r="E32" s="27"/>
      <c r="F32" s="27"/>
      <c r="G32" s="27"/>
    </row>
    <row r="33" spans="1:7"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sheetData>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44"/>
    </sheetView>
  </sheetViews>
  <sheetFormatPr defaultRowHeight="15" x14ac:dyDescent="0.25"/>
  <cols>
    <col min="7" max="7" width="30" customWidth="1"/>
  </cols>
  <sheetData>
    <row r="1" spans="1:7" ht="21" x14ac:dyDescent="0.35">
      <c r="A1" s="19" t="s">
        <v>0</v>
      </c>
      <c r="B1" s="19"/>
      <c r="C1" s="19"/>
      <c r="D1" s="19"/>
      <c r="E1" s="19"/>
      <c r="F1" s="19"/>
      <c r="G1" s="19"/>
    </row>
    <row r="2" spans="1:7" x14ac:dyDescent="0.25">
      <c r="A2" s="18"/>
      <c r="B2" s="18"/>
      <c r="C2" s="18"/>
      <c r="D2" s="18"/>
      <c r="E2" s="18"/>
      <c r="F2" s="18"/>
      <c r="G2" s="18"/>
    </row>
    <row r="3" spans="1:7" x14ac:dyDescent="0.25">
      <c r="A3" s="28" t="s">
        <v>1</v>
      </c>
      <c r="B3" s="28"/>
      <c r="C3" s="17" t="s">
        <v>18</v>
      </c>
      <c r="D3" s="17"/>
      <c r="E3" s="17"/>
      <c r="F3" s="17"/>
      <c r="G3" s="17"/>
    </row>
    <row r="4" spans="1:7" x14ac:dyDescent="0.25">
      <c r="A4" s="28" t="s">
        <v>2</v>
      </c>
      <c r="B4" s="28"/>
      <c r="C4" s="28"/>
      <c r="D4" s="31" t="s">
        <v>21</v>
      </c>
      <c r="E4" s="31"/>
      <c r="F4" s="31"/>
      <c r="G4" s="31"/>
    </row>
    <row r="5" spans="1:7" x14ac:dyDescent="0.25">
      <c r="A5" s="28" t="s">
        <v>3</v>
      </c>
      <c r="B5" s="28"/>
      <c r="C5" s="28"/>
      <c r="D5" s="32">
        <v>42068</v>
      </c>
      <c r="E5" s="31"/>
      <c r="F5" s="31"/>
      <c r="G5" s="31"/>
    </row>
    <row r="6" spans="1:7" x14ac:dyDescent="0.25">
      <c r="A6" s="28" t="s">
        <v>4</v>
      </c>
      <c r="B6" s="28"/>
      <c r="C6" s="28"/>
      <c r="D6" s="28"/>
      <c r="E6" s="28"/>
      <c r="F6" s="31" t="s">
        <v>17</v>
      </c>
      <c r="G6" s="31"/>
    </row>
    <row r="7" spans="1:7" ht="18.75" x14ac:dyDescent="0.25">
      <c r="A7" s="29" t="s">
        <v>15</v>
      </c>
      <c r="B7" s="30"/>
      <c r="C7" s="30"/>
      <c r="D7" s="30"/>
      <c r="E7" s="30"/>
      <c r="F7" s="30"/>
      <c r="G7" s="30"/>
    </row>
    <row r="8" spans="1:7" x14ac:dyDescent="0.25">
      <c r="A8" s="27" t="s">
        <v>16</v>
      </c>
      <c r="B8" s="27"/>
      <c r="C8" s="27"/>
      <c r="D8" s="27"/>
      <c r="E8" s="27"/>
      <c r="F8" s="27"/>
      <c r="G8" s="27"/>
    </row>
    <row r="9" spans="1:7" x14ac:dyDescent="0.25">
      <c r="A9" s="27"/>
      <c r="B9" s="27"/>
      <c r="C9" s="27"/>
      <c r="D9" s="27"/>
      <c r="E9" s="27"/>
      <c r="F9" s="27"/>
      <c r="G9" s="27"/>
    </row>
    <row r="10" spans="1:7" x14ac:dyDescent="0.25">
      <c r="A10" s="27"/>
      <c r="B10" s="27"/>
      <c r="C10" s="27"/>
      <c r="D10" s="27"/>
      <c r="E10" s="27"/>
      <c r="F10" s="27"/>
      <c r="G10" s="27"/>
    </row>
    <row r="11" spans="1:7" x14ac:dyDescent="0.25">
      <c r="A11" s="27"/>
      <c r="B11" s="27"/>
      <c r="C11" s="27"/>
      <c r="D11" s="27"/>
      <c r="E11" s="27"/>
      <c r="F11" s="27"/>
      <c r="G11" s="27"/>
    </row>
    <row r="12" spans="1:7" x14ac:dyDescent="0.25">
      <c r="A12" s="27"/>
      <c r="B12" s="27"/>
      <c r="C12" s="27"/>
      <c r="D12" s="27"/>
      <c r="E12" s="27"/>
      <c r="F12" s="27"/>
      <c r="G12" s="27"/>
    </row>
    <row r="13" spans="1:7" x14ac:dyDescent="0.25">
      <c r="A13" s="27"/>
      <c r="B13" s="27"/>
      <c r="C13" s="27"/>
      <c r="D13" s="27"/>
      <c r="E13" s="27"/>
      <c r="F13" s="27"/>
      <c r="G13" s="27"/>
    </row>
    <row r="14" spans="1:7" ht="18.75" x14ac:dyDescent="0.3">
      <c r="A14" s="26" t="s">
        <v>12</v>
      </c>
      <c r="B14" s="26"/>
      <c r="C14" s="26"/>
      <c r="D14" s="26"/>
      <c r="E14" s="26"/>
      <c r="F14" s="26"/>
      <c r="G14" s="26"/>
    </row>
    <row r="15" spans="1:7" x14ac:dyDescent="0.25">
      <c r="A15" s="20" t="s">
        <v>5</v>
      </c>
      <c r="B15" s="21"/>
      <c r="C15" s="20" t="s">
        <v>6</v>
      </c>
      <c r="D15" s="21"/>
      <c r="E15" s="20" t="s">
        <v>7</v>
      </c>
      <c r="F15" s="21"/>
      <c r="G15" s="33" t="s">
        <v>8</v>
      </c>
    </row>
    <row r="16" spans="1:7" x14ac:dyDescent="0.25">
      <c r="A16" s="22"/>
      <c r="B16" s="23"/>
      <c r="C16" s="22"/>
      <c r="D16" s="23"/>
      <c r="E16" s="22"/>
      <c r="F16" s="23"/>
      <c r="G16" s="34"/>
    </row>
    <row r="17" spans="1:7" x14ac:dyDescent="0.25">
      <c r="A17" s="24">
        <v>19</v>
      </c>
      <c r="B17" s="25"/>
      <c r="C17" s="24">
        <v>7</v>
      </c>
      <c r="D17" s="25"/>
      <c r="E17" s="24">
        <v>6</v>
      </c>
      <c r="F17" s="25"/>
      <c r="G17" s="6">
        <f>SUM(A17:F17)</f>
        <v>32</v>
      </c>
    </row>
    <row r="18" spans="1:7" x14ac:dyDescent="0.25">
      <c r="A18" s="36">
        <f>A17/G17</f>
        <v>0.59375</v>
      </c>
      <c r="B18" s="37"/>
      <c r="C18" s="36">
        <f>C17/G17</f>
        <v>0.21875</v>
      </c>
      <c r="D18" s="37"/>
      <c r="E18" s="36">
        <f>E17/G17</f>
        <v>0.1875</v>
      </c>
      <c r="F18" s="37"/>
      <c r="G18" s="7">
        <f>SUM(A18:F18)</f>
        <v>1</v>
      </c>
    </row>
    <row r="19" spans="1:7" x14ac:dyDescent="0.25">
      <c r="A19" s="40"/>
      <c r="B19" s="41"/>
      <c r="C19" s="41"/>
      <c r="D19" s="41"/>
      <c r="E19" s="41"/>
      <c r="F19" s="41"/>
      <c r="G19" s="42"/>
    </row>
    <row r="20" spans="1:7" x14ac:dyDescent="0.25">
      <c r="A20" s="43" t="s">
        <v>9</v>
      </c>
      <c r="B20" s="44"/>
      <c r="C20" s="44"/>
      <c r="D20" s="44"/>
      <c r="E20" s="44"/>
      <c r="F20" s="45"/>
      <c r="G20" s="16">
        <f>A17+C17</f>
        <v>26</v>
      </c>
    </row>
    <row r="21" spans="1:7" x14ac:dyDescent="0.25">
      <c r="A21" s="43" t="s">
        <v>10</v>
      </c>
      <c r="B21" s="44"/>
      <c r="C21" s="44"/>
      <c r="D21" s="44"/>
      <c r="E21" s="44"/>
      <c r="F21" s="45"/>
      <c r="G21" s="7">
        <f>G20/G17</f>
        <v>0.8125</v>
      </c>
    </row>
    <row r="22" spans="1:7" x14ac:dyDescent="0.25">
      <c r="A22" s="38"/>
      <c r="B22" s="38"/>
      <c r="C22" s="38"/>
      <c r="D22" s="38"/>
      <c r="E22" s="38"/>
      <c r="F22" s="38"/>
      <c r="G22" s="38"/>
    </row>
    <row r="23" spans="1:7" x14ac:dyDescent="0.25">
      <c r="A23" s="39" t="s">
        <v>11</v>
      </c>
      <c r="B23" s="39"/>
      <c r="C23" s="39"/>
      <c r="D23" s="39"/>
      <c r="E23" s="39"/>
      <c r="F23" s="39"/>
      <c r="G23" s="39"/>
    </row>
    <row r="24" spans="1:7" x14ac:dyDescent="0.25">
      <c r="A24" s="39"/>
      <c r="B24" s="39"/>
      <c r="C24" s="39"/>
      <c r="D24" s="39"/>
      <c r="E24" s="39"/>
      <c r="F24" s="39"/>
      <c r="G24" s="39"/>
    </row>
    <row r="25" spans="1:7" x14ac:dyDescent="0.25">
      <c r="A25" s="35" t="s">
        <v>13</v>
      </c>
      <c r="B25" s="35"/>
      <c r="C25" s="27"/>
      <c r="D25" s="27"/>
      <c r="E25" s="27"/>
      <c r="F25" s="27"/>
      <c r="G25" s="27"/>
    </row>
    <row r="26" spans="1:7" x14ac:dyDescent="0.25">
      <c r="A26" s="47"/>
      <c r="B26" s="47"/>
      <c r="C26" s="27"/>
      <c r="D26" s="27"/>
      <c r="E26" s="27"/>
      <c r="F26" s="27"/>
      <c r="G26" s="27"/>
    </row>
    <row r="27" spans="1:7" x14ac:dyDescent="0.25">
      <c r="A27" s="47"/>
      <c r="B27" s="47"/>
      <c r="C27" s="27"/>
      <c r="D27" s="27"/>
      <c r="E27" s="27"/>
      <c r="F27" s="27"/>
      <c r="G27" s="27"/>
    </row>
    <row r="28" spans="1:7" x14ac:dyDescent="0.25">
      <c r="A28" s="47"/>
      <c r="B28" s="47"/>
      <c r="C28" s="27"/>
      <c r="D28" s="27"/>
      <c r="E28" s="27"/>
      <c r="F28" s="27"/>
      <c r="G28" s="27"/>
    </row>
    <row r="29" spans="1:7" x14ac:dyDescent="0.25">
      <c r="A29" s="47"/>
      <c r="B29" s="47"/>
      <c r="C29" s="27"/>
      <c r="D29" s="27"/>
      <c r="E29" s="27"/>
      <c r="F29" s="27"/>
      <c r="G29" s="27"/>
    </row>
    <row r="30" spans="1:7" x14ac:dyDescent="0.25">
      <c r="A30" s="47"/>
      <c r="B30" s="47"/>
      <c r="C30" s="27"/>
      <c r="D30" s="27"/>
      <c r="E30" s="27"/>
      <c r="F30" s="27"/>
      <c r="G30" s="27"/>
    </row>
    <row r="31" spans="1:7" x14ac:dyDescent="0.25">
      <c r="A31" s="46"/>
      <c r="B31" s="46"/>
      <c r="C31" s="46"/>
      <c r="D31" s="46"/>
      <c r="E31" s="46"/>
      <c r="F31" s="46"/>
      <c r="G31" s="46"/>
    </row>
    <row r="32" spans="1:7" x14ac:dyDescent="0.25">
      <c r="A32" s="35" t="s">
        <v>14</v>
      </c>
      <c r="B32" s="35"/>
      <c r="C32" s="27"/>
      <c r="D32" s="27"/>
      <c r="E32" s="27"/>
      <c r="F32" s="27"/>
      <c r="G32" s="27"/>
    </row>
    <row r="33" spans="1:7"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sheetData>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44"/>
    </sheetView>
  </sheetViews>
  <sheetFormatPr defaultRowHeight="15" x14ac:dyDescent="0.25"/>
  <cols>
    <col min="7" max="7" width="26.5703125" customWidth="1"/>
  </cols>
  <sheetData>
    <row r="1" spans="1:7" ht="21" x14ac:dyDescent="0.35">
      <c r="A1" s="19" t="s">
        <v>0</v>
      </c>
      <c r="B1" s="19"/>
      <c r="C1" s="19"/>
      <c r="D1" s="19"/>
      <c r="E1" s="19"/>
      <c r="F1" s="19"/>
      <c r="G1" s="19"/>
    </row>
    <row r="2" spans="1:7" x14ac:dyDescent="0.25">
      <c r="A2" s="18"/>
      <c r="B2" s="18"/>
      <c r="C2" s="18"/>
      <c r="D2" s="18"/>
      <c r="E2" s="18"/>
      <c r="F2" s="18"/>
      <c r="G2" s="18"/>
    </row>
    <row r="3" spans="1:7" x14ac:dyDescent="0.25">
      <c r="A3" s="28" t="s">
        <v>1</v>
      </c>
      <c r="B3" s="28"/>
      <c r="C3" s="17" t="s">
        <v>18</v>
      </c>
      <c r="D3" s="17"/>
      <c r="E3" s="17"/>
      <c r="F3" s="17"/>
      <c r="G3" s="17"/>
    </row>
    <row r="4" spans="1:7" x14ac:dyDescent="0.25">
      <c r="A4" s="28" t="s">
        <v>2</v>
      </c>
      <c r="B4" s="28"/>
      <c r="C4" s="28"/>
      <c r="D4" s="31" t="s">
        <v>20</v>
      </c>
      <c r="E4" s="31"/>
      <c r="F4" s="31"/>
      <c r="G4" s="31"/>
    </row>
    <row r="5" spans="1:7" x14ac:dyDescent="0.25">
      <c r="A5" s="28" t="s">
        <v>3</v>
      </c>
      <c r="B5" s="28"/>
      <c r="C5" s="28"/>
      <c r="D5" s="32">
        <v>42068</v>
      </c>
      <c r="E5" s="31"/>
      <c r="F5" s="31"/>
      <c r="G5" s="31"/>
    </row>
    <row r="6" spans="1:7" x14ac:dyDescent="0.25">
      <c r="A6" s="28" t="s">
        <v>4</v>
      </c>
      <c r="B6" s="28"/>
      <c r="C6" s="28"/>
      <c r="D6" s="28"/>
      <c r="E6" s="28"/>
      <c r="F6" s="31" t="s">
        <v>17</v>
      </c>
      <c r="G6" s="31"/>
    </row>
    <row r="7" spans="1:7" ht="18.75" x14ac:dyDescent="0.25">
      <c r="A7" s="29" t="s">
        <v>15</v>
      </c>
      <c r="B7" s="30"/>
      <c r="C7" s="30"/>
      <c r="D7" s="30"/>
      <c r="E7" s="30"/>
      <c r="F7" s="30"/>
      <c r="G7" s="30"/>
    </row>
    <row r="8" spans="1:7" x14ac:dyDescent="0.25">
      <c r="A8" s="27" t="s">
        <v>16</v>
      </c>
      <c r="B8" s="27"/>
      <c r="C8" s="27"/>
      <c r="D8" s="27"/>
      <c r="E8" s="27"/>
      <c r="F8" s="27"/>
      <c r="G8" s="27"/>
    </row>
    <row r="9" spans="1:7" x14ac:dyDescent="0.25">
      <c r="A9" s="27"/>
      <c r="B9" s="27"/>
      <c r="C9" s="27"/>
      <c r="D9" s="27"/>
      <c r="E9" s="27"/>
      <c r="F9" s="27"/>
      <c r="G9" s="27"/>
    </row>
    <row r="10" spans="1:7" x14ac:dyDescent="0.25">
      <c r="A10" s="27"/>
      <c r="B10" s="27"/>
      <c r="C10" s="27"/>
      <c r="D10" s="27"/>
      <c r="E10" s="27"/>
      <c r="F10" s="27"/>
      <c r="G10" s="27"/>
    </row>
    <row r="11" spans="1:7" x14ac:dyDescent="0.25">
      <c r="A11" s="27"/>
      <c r="B11" s="27"/>
      <c r="C11" s="27"/>
      <c r="D11" s="27"/>
      <c r="E11" s="27"/>
      <c r="F11" s="27"/>
      <c r="G11" s="27"/>
    </row>
    <row r="12" spans="1:7" x14ac:dyDescent="0.25">
      <c r="A12" s="27"/>
      <c r="B12" s="27"/>
      <c r="C12" s="27"/>
      <c r="D12" s="27"/>
      <c r="E12" s="27"/>
      <c r="F12" s="27"/>
      <c r="G12" s="27"/>
    </row>
    <row r="13" spans="1:7" x14ac:dyDescent="0.25">
      <c r="A13" s="27"/>
      <c r="B13" s="27"/>
      <c r="C13" s="27"/>
      <c r="D13" s="27"/>
      <c r="E13" s="27"/>
      <c r="F13" s="27"/>
      <c r="G13" s="27"/>
    </row>
    <row r="14" spans="1:7" ht="18.75" x14ac:dyDescent="0.3">
      <c r="A14" s="26" t="s">
        <v>12</v>
      </c>
      <c r="B14" s="26"/>
      <c r="C14" s="26"/>
      <c r="D14" s="26"/>
      <c r="E14" s="26"/>
      <c r="F14" s="26"/>
      <c r="G14" s="26"/>
    </row>
    <row r="15" spans="1:7" x14ac:dyDescent="0.25">
      <c r="A15" s="20" t="s">
        <v>5</v>
      </c>
      <c r="B15" s="21"/>
      <c r="C15" s="20" t="s">
        <v>6</v>
      </c>
      <c r="D15" s="21"/>
      <c r="E15" s="20" t="s">
        <v>7</v>
      </c>
      <c r="F15" s="21"/>
      <c r="G15" s="33" t="s">
        <v>8</v>
      </c>
    </row>
    <row r="16" spans="1:7" x14ac:dyDescent="0.25">
      <c r="A16" s="22"/>
      <c r="B16" s="23"/>
      <c r="C16" s="22"/>
      <c r="D16" s="23"/>
      <c r="E16" s="22"/>
      <c r="F16" s="23"/>
      <c r="G16" s="34"/>
    </row>
    <row r="17" spans="1:7" x14ac:dyDescent="0.25">
      <c r="A17" s="24">
        <v>13</v>
      </c>
      <c r="B17" s="25"/>
      <c r="C17" s="24">
        <v>17</v>
      </c>
      <c r="D17" s="25"/>
      <c r="E17" s="24">
        <v>2</v>
      </c>
      <c r="F17" s="25"/>
      <c r="G17" s="6">
        <f>SUM(A17:F17)</f>
        <v>32</v>
      </c>
    </row>
    <row r="18" spans="1:7" x14ac:dyDescent="0.25">
      <c r="A18" s="36">
        <f>A17/G17</f>
        <v>0.40625</v>
      </c>
      <c r="B18" s="37"/>
      <c r="C18" s="36">
        <f>C17/G17</f>
        <v>0.53125</v>
      </c>
      <c r="D18" s="37"/>
      <c r="E18" s="36">
        <f>E17/G17</f>
        <v>6.25E-2</v>
      </c>
      <c r="F18" s="37"/>
      <c r="G18" s="7">
        <f>SUM(A18:F18)</f>
        <v>1</v>
      </c>
    </row>
    <row r="19" spans="1:7" x14ac:dyDescent="0.25">
      <c r="A19" s="40"/>
      <c r="B19" s="41"/>
      <c r="C19" s="41"/>
      <c r="D19" s="41"/>
      <c r="E19" s="41"/>
      <c r="F19" s="41"/>
      <c r="G19" s="42"/>
    </row>
    <row r="20" spans="1:7" x14ac:dyDescent="0.25">
      <c r="A20" s="43" t="s">
        <v>9</v>
      </c>
      <c r="B20" s="44"/>
      <c r="C20" s="44"/>
      <c r="D20" s="44"/>
      <c r="E20" s="44"/>
      <c r="F20" s="45"/>
      <c r="G20" s="16">
        <f>A17+C17</f>
        <v>30</v>
      </c>
    </row>
    <row r="21" spans="1:7" x14ac:dyDescent="0.25">
      <c r="A21" s="43" t="s">
        <v>10</v>
      </c>
      <c r="B21" s="44"/>
      <c r="C21" s="44"/>
      <c r="D21" s="44"/>
      <c r="E21" s="44"/>
      <c r="F21" s="45"/>
      <c r="G21" s="7">
        <f>G20/G17</f>
        <v>0.9375</v>
      </c>
    </row>
    <row r="22" spans="1:7" x14ac:dyDescent="0.25">
      <c r="A22" s="38"/>
      <c r="B22" s="38"/>
      <c r="C22" s="38"/>
      <c r="D22" s="38"/>
      <c r="E22" s="38"/>
      <c r="F22" s="38"/>
      <c r="G22" s="38"/>
    </row>
    <row r="23" spans="1:7" x14ac:dyDescent="0.25">
      <c r="A23" s="39" t="s">
        <v>11</v>
      </c>
      <c r="B23" s="39"/>
      <c r="C23" s="39"/>
      <c r="D23" s="39"/>
      <c r="E23" s="39"/>
      <c r="F23" s="39"/>
      <c r="G23" s="39"/>
    </row>
    <row r="24" spans="1:7" x14ac:dyDescent="0.25">
      <c r="A24" s="39"/>
      <c r="B24" s="39"/>
      <c r="C24" s="39"/>
      <c r="D24" s="39"/>
      <c r="E24" s="39"/>
      <c r="F24" s="39"/>
      <c r="G24" s="39"/>
    </row>
    <row r="25" spans="1:7" x14ac:dyDescent="0.25">
      <c r="A25" s="35" t="s">
        <v>13</v>
      </c>
      <c r="B25" s="35"/>
      <c r="C25" s="27"/>
      <c r="D25" s="27"/>
      <c r="E25" s="27"/>
      <c r="F25" s="27"/>
      <c r="G25" s="27"/>
    </row>
    <row r="26" spans="1:7" x14ac:dyDescent="0.25">
      <c r="A26" s="47"/>
      <c r="B26" s="47"/>
      <c r="C26" s="27"/>
      <c r="D26" s="27"/>
      <c r="E26" s="27"/>
      <c r="F26" s="27"/>
      <c r="G26" s="27"/>
    </row>
    <row r="27" spans="1:7" x14ac:dyDescent="0.25">
      <c r="A27" s="47"/>
      <c r="B27" s="47"/>
      <c r="C27" s="27"/>
      <c r="D27" s="27"/>
      <c r="E27" s="27"/>
      <c r="F27" s="27"/>
      <c r="G27" s="27"/>
    </row>
    <row r="28" spans="1:7" x14ac:dyDescent="0.25">
      <c r="A28" s="47"/>
      <c r="B28" s="47"/>
      <c r="C28" s="27"/>
      <c r="D28" s="27"/>
      <c r="E28" s="27"/>
      <c r="F28" s="27"/>
      <c r="G28" s="27"/>
    </row>
    <row r="29" spans="1:7" x14ac:dyDescent="0.25">
      <c r="A29" s="47"/>
      <c r="B29" s="47"/>
      <c r="C29" s="27"/>
      <c r="D29" s="27"/>
      <c r="E29" s="27"/>
      <c r="F29" s="27"/>
      <c r="G29" s="27"/>
    </row>
    <row r="30" spans="1:7" x14ac:dyDescent="0.25">
      <c r="A30" s="47"/>
      <c r="B30" s="47"/>
      <c r="C30" s="27"/>
      <c r="D30" s="27"/>
      <c r="E30" s="27"/>
      <c r="F30" s="27"/>
      <c r="G30" s="27"/>
    </row>
    <row r="31" spans="1:7" x14ac:dyDescent="0.25">
      <c r="A31" s="46"/>
      <c r="B31" s="46"/>
      <c r="C31" s="46"/>
      <c r="D31" s="46"/>
      <c r="E31" s="46"/>
      <c r="F31" s="46"/>
      <c r="G31" s="46"/>
    </row>
    <row r="32" spans="1:7" x14ac:dyDescent="0.25">
      <c r="A32" s="35" t="s">
        <v>14</v>
      </c>
      <c r="B32" s="35"/>
      <c r="C32" s="27"/>
      <c r="D32" s="27"/>
      <c r="E32" s="27"/>
      <c r="F32" s="27"/>
      <c r="G32" s="27"/>
    </row>
    <row r="33" spans="1:7"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sheetData>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44"/>
    </sheetView>
  </sheetViews>
  <sheetFormatPr defaultRowHeight="15" x14ac:dyDescent="0.25"/>
  <cols>
    <col min="7" max="7" width="26.7109375" customWidth="1"/>
  </cols>
  <sheetData>
    <row r="1" spans="1:7" ht="21" x14ac:dyDescent="0.35">
      <c r="A1" s="19" t="s">
        <v>0</v>
      </c>
      <c r="B1" s="19"/>
      <c r="C1" s="19"/>
      <c r="D1" s="19"/>
      <c r="E1" s="19"/>
      <c r="F1" s="19"/>
      <c r="G1" s="19"/>
    </row>
    <row r="2" spans="1:7" x14ac:dyDescent="0.25">
      <c r="A2" s="18"/>
      <c r="B2" s="18"/>
      <c r="C2" s="18"/>
      <c r="D2" s="18"/>
      <c r="E2" s="18"/>
      <c r="F2" s="18"/>
      <c r="G2" s="18"/>
    </row>
    <row r="3" spans="1:7" x14ac:dyDescent="0.25">
      <c r="A3" s="28" t="s">
        <v>1</v>
      </c>
      <c r="B3" s="28"/>
      <c r="C3" s="17" t="s">
        <v>18</v>
      </c>
      <c r="D3" s="17"/>
      <c r="E3" s="17"/>
      <c r="F3" s="17"/>
      <c r="G3" s="17"/>
    </row>
    <row r="4" spans="1:7" x14ac:dyDescent="0.25">
      <c r="A4" s="28" t="s">
        <v>2</v>
      </c>
      <c r="B4" s="28"/>
      <c r="C4" s="28"/>
      <c r="D4" s="31" t="s">
        <v>22</v>
      </c>
      <c r="E4" s="31"/>
      <c r="F4" s="31"/>
      <c r="G4" s="31"/>
    </row>
    <row r="5" spans="1:7" x14ac:dyDescent="0.25">
      <c r="A5" s="28" t="s">
        <v>3</v>
      </c>
      <c r="B5" s="28"/>
      <c r="C5" s="28"/>
      <c r="D5" s="32">
        <v>42068</v>
      </c>
      <c r="E5" s="31"/>
      <c r="F5" s="31"/>
      <c r="G5" s="31"/>
    </row>
    <row r="6" spans="1:7" x14ac:dyDescent="0.25">
      <c r="A6" s="28" t="s">
        <v>4</v>
      </c>
      <c r="B6" s="28"/>
      <c r="C6" s="28"/>
      <c r="D6" s="28"/>
      <c r="E6" s="28"/>
      <c r="F6" s="31" t="s">
        <v>17</v>
      </c>
      <c r="G6" s="31"/>
    </row>
    <row r="7" spans="1:7" ht="18.75" x14ac:dyDescent="0.25">
      <c r="A7" s="29" t="s">
        <v>15</v>
      </c>
      <c r="B7" s="30"/>
      <c r="C7" s="30"/>
      <c r="D7" s="30"/>
      <c r="E7" s="30"/>
      <c r="F7" s="30"/>
      <c r="G7" s="30"/>
    </row>
    <row r="8" spans="1:7" x14ac:dyDescent="0.25">
      <c r="A8" s="27" t="s">
        <v>16</v>
      </c>
      <c r="B8" s="27"/>
      <c r="C8" s="27"/>
      <c r="D8" s="27"/>
      <c r="E8" s="27"/>
      <c r="F8" s="27"/>
      <c r="G8" s="27"/>
    </row>
    <row r="9" spans="1:7" x14ac:dyDescent="0.25">
      <c r="A9" s="27"/>
      <c r="B9" s="27"/>
      <c r="C9" s="27"/>
      <c r="D9" s="27"/>
      <c r="E9" s="27"/>
      <c r="F9" s="27"/>
      <c r="G9" s="27"/>
    </row>
    <row r="10" spans="1:7" x14ac:dyDescent="0.25">
      <c r="A10" s="27"/>
      <c r="B10" s="27"/>
      <c r="C10" s="27"/>
      <c r="D10" s="27"/>
      <c r="E10" s="27"/>
      <c r="F10" s="27"/>
      <c r="G10" s="27"/>
    </row>
    <row r="11" spans="1:7" x14ac:dyDescent="0.25">
      <c r="A11" s="27"/>
      <c r="B11" s="27"/>
      <c r="C11" s="27"/>
      <c r="D11" s="27"/>
      <c r="E11" s="27"/>
      <c r="F11" s="27"/>
      <c r="G11" s="27"/>
    </row>
    <row r="12" spans="1:7" x14ac:dyDescent="0.25">
      <c r="A12" s="27"/>
      <c r="B12" s="27"/>
      <c r="C12" s="27"/>
      <c r="D12" s="27"/>
      <c r="E12" s="27"/>
      <c r="F12" s="27"/>
      <c r="G12" s="27"/>
    </row>
    <row r="13" spans="1:7" x14ac:dyDescent="0.25">
      <c r="A13" s="27"/>
      <c r="B13" s="27"/>
      <c r="C13" s="27"/>
      <c r="D13" s="27"/>
      <c r="E13" s="27"/>
      <c r="F13" s="27"/>
      <c r="G13" s="27"/>
    </row>
    <row r="14" spans="1:7" ht="18.75" x14ac:dyDescent="0.3">
      <c r="A14" s="26" t="s">
        <v>12</v>
      </c>
      <c r="B14" s="26"/>
      <c r="C14" s="26"/>
      <c r="D14" s="26"/>
      <c r="E14" s="26"/>
      <c r="F14" s="26"/>
      <c r="G14" s="26"/>
    </row>
    <row r="15" spans="1:7" x14ac:dyDescent="0.25">
      <c r="A15" s="20" t="s">
        <v>5</v>
      </c>
      <c r="B15" s="21"/>
      <c r="C15" s="20" t="s">
        <v>6</v>
      </c>
      <c r="D15" s="21"/>
      <c r="E15" s="20" t="s">
        <v>7</v>
      </c>
      <c r="F15" s="21"/>
      <c r="G15" s="33" t="s">
        <v>8</v>
      </c>
    </row>
    <row r="16" spans="1:7" x14ac:dyDescent="0.25">
      <c r="A16" s="22"/>
      <c r="B16" s="23"/>
      <c r="C16" s="22"/>
      <c r="D16" s="23"/>
      <c r="E16" s="22"/>
      <c r="F16" s="23"/>
      <c r="G16" s="34"/>
    </row>
    <row r="17" spans="1:7" x14ac:dyDescent="0.25">
      <c r="A17" s="24">
        <v>14</v>
      </c>
      <c r="B17" s="25"/>
      <c r="C17" s="24">
        <v>16</v>
      </c>
      <c r="D17" s="25"/>
      <c r="E17" s="24">
        <v>2</v>
      </c>
      <c r="F17" s="25"/>
      <c r="G17" s="6">
        <f>SUM(A17:F17)</f>
        <v>32</v>
      </c>
    </row>
    <row r="18" spans="1:7" x14ac:dyDescent="0.25">
      <c r="A18" s="36">
        <f>A17/G17</f>
        <v>0.4375</v>
      </c>
      <c r="B18" s="37"/>
      <c r="C18" s="36">
        <f>C17/G17</f>
        <v>0.5</v>
      </c>
      <c r="D18" s="37"/>
      <c r="E18" s="36">
        <f>E17/G17</f>
        <v>6.25E-2</v>
      </c>
      <c r="F18" s="37"/>
      <c r="G18" s="7">
        <f>SUM(A18:F18)</f>
        <v>1</v>
      </c>
    </row>
    <row r="19" spans="1:7" x14ac:dyDescent="0.25">
      <c r="A19" s="40"/>
      <c r="B19" s="41"/>
      <c r="C19" s="41"/>
      <c r="D19" s="41"/>
      <c r="E19" s="41"/>
      <c r="F19" s="41"/>
      <c r="G19" s="42"/>
    </row>
    <row r="20" spans="1:7" x14ac:dyDescent="0.25">
      <c r="A20" s="43" t="s">
        <v>9</v>
      </c>
      <c r="B20" s="44"/>
      <c r="C20" s="44"/>
      <c r="D20" s="44"/>
      <c r="E20" s="44"/>
      <c r="F20" s="45"/>
      <c r="G20" s="16">
        <f>A17+C17</f>
        <v>30</v>
      </c>
    </row>
    <row r="21" spans="1:7" x14ac:dyDescent="0.25">
      <c r="A21" s="43" t="s">
        <v>10</v>
      </c>
      <c r="B21" s="44"/>
      <c r="C21" s="44"/>
      <c r="D21" s="44"/>
      <c r="E21" s="44"/>
      <c r="F21" s="45"/>
      <c r="G21" s="7">
        <f>G20/G17</f>
        <v>0.9375</v>
      </c>
    </row>
    <row r="22" spans="1:7" x14ac:dyDescent="0.25">
      <c r="A22" s="38"/>
      <c r="B22" s="38"/>
      <c r="C22" s="38"/>
      <c r="D22" s="38"/>
      <c r="E22" s="38"/>
      <c r="F22" s="38"/>
      <c r="G22" s="38"/>
    </row>
    <row r="23" spans="1:7" x14ac:dyDescent="0.25">
      <c r="A23" s="39" t="s">
        <v>11</v>
      </c>
      <c r="B23" s="39"/>
      <c r="C23" s="39"/>
      <c r="D23" s="39"/>
      <c r="E23" s="39"/>
      <c r="F23" s="39"/>
      <c r="G23" s="39"/>
    </row>
    <row r="24" spans="1:7" x14ac:dyDescent="0.25">
      <c r="A24" s="39"/>
      <c r="B24" s="39"/>
      <c r="C24" s="39"/>
      <c r="D24" s="39"/>
      <c r="E24" s="39"/>
      <c r="F24" s="39"/>
      <c r="G24" s="39"/>
    </row>
    <row r="25" spans="1:7" x14ac:dyDescent="0.25">
      <c r="A25" s="35" t="s">
        <v>13</v>
      </c>
      <c r="B25" s="35"/>
      <c r="C25" s="27"/>
      <c r="D25" s="27"/>
      <c r="E25" s="27"/>
      <c r="F25" s="27"/>
      <c r="G25" s="27"/>
    </row>
    <row r="26" spans="1:7" x14ac:dyDescent="0.25">
      <c r="A26" s="47"/>
      <c r="B26" s="47"/>
      <c r="C26" s="27"/>
      <c r="D26" s="27"/>
      <c r="E26" s="27"/>
      <c r="F26" s="27"/>
      <c r="G26" s="27"/>
    </row>
    <row r="27" spans="1:7" x14ac:dyDescent="0.25">
      <c r="A27" s="47"/>
      <c r="B27" s="47"/>
      <c r="C27" s="27"/>
      <c r="D27" s="27"/>
      <c r="E27" s="27"/>
      <c r="F27" s="27"/>
      <c r="G27" s="27"/>
    </row>
    <row r="28" spans="1:7" x14ac:dyDescent="0.25">
      <c r="A28" s="47"/>
      <c r="B28" s="47"/>
      <c r="C28" s="27"/>
      <c r="D28" s="27"/>
      <c r="E28" s="27"/>
      <c r="F28" s="27"/>
      <c r="G28" s="27"/>
    </row>
    <row r="29" spans="1:7" x14ac:dyDescent="0.25">
      <c r="A29" s="47"/>
      <c r="B29" s="47"/>
      <c r="C29" s="27"/>
      <c r="D29" s="27"/>
      <c r="E29" s="27"/>
      <c r="F29" s="27"/>
      <c r="G29" s="27"/>
    </row>
    <row r="30" spans="1:7" x14ac:dyDescent="0.25">
      <c r="A30" s="47"/>
      <c r="B30" s="47"/>
      <c r="C30" s="27"/>
      <c r="D30" s="27"/>
      <c r="E30" s="27"/>
      <c r="F30" s="27"/>
      <c r="G30" s="27"/>
    </row>
    <row r="31" spans="1:7" x14ac:dyDescent="0.25">
      <c r="A31" s="46"/>
      <c r="B31" s="46"/>
      <c r="C31" s="46"/>
      <c r="D31" s="46"/>
      <c r="E31" s="46"/>
      <c r="F31" s="46"/>
      <c r="G31" s="46"/>
    </row>
    <row r="32" spans="1:7" x14ac:dyDescent="0.25">
      <c r="A32" s="35" t="s">
        <v>14</v>
      </c>
      <c r="B32" s="35"/>
      <c r="C32" s="27"/>
      <c r="D32" s="27"/>
      <c r="E32" s="27"/>
      <c r="F32" s="27"/>
      <c r="G32" s="27"/>
    </row>
    <row r="33" spans="1:7"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sheetData>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D4" sqref="D4:G4"/>
    </sheetView>
  </sheetViews>
  <sheetFormatPr defaultRowHeight="15" x14ac:dyDescent="0.25"/>
  <cols>
    <col min="7" max="7" width="29.5703125" customWidth="1"/>
  </cols>
  <sheetData>
    <row r="1" spans="1:7" ht="21" x14ac:dyDescent="0.35">
      <c r="A1" s="19" t="s">
        <v>0</v>
      </c>
      <c r="B1" s="19"/>
      <c r="C1" s="19"/>
      <c r="D1" s="19"/>
      <c r="E1" s="19"/>
      <c r="F1" s="19"/>
      <c r="G1" s="19"/>
    </row>
    <row r="2" spans="1:7" x14ac:dyDescent="0.25">
      <c r="A2" s="18"/>
      <c r="B2" s="18"/>
      <c r="C2" s="18"/>
      <c r="D2" s="18"/>
      <c r="E2" s="18"/>
      <c r="F2" s="18"/>
      <c r="G2" s="18"/>
    </row>
    <row r="3" spans="1:7" x14ac:dyDescent="0.25">
      <c r="A3" s="28" t="s">
        <v>1</v>
      </c>
      <c r="B3" s="28"/>
      <c r="C3" s="17" t="s">
        <v>18</v>
      </c>
      <c r="D3" s="17"/>
      <c r="E3" s="17"/>
      <c r="F3" s="17"/>
      <c r="G3" s="17"/>
    </row>
    <row r="4" spans="1:7" x14ac:dyDescent="0.25">
      <c r="A4" s="28" t="s">
        <v>2</v>
      </c>
      <c r="B4" s="28"/>
      <c r="C4" s="28"/>
      <c r="D4" s="31" t="s">
        <v>23</v>
      </c>
      <c r="E4" s="31"/>
      <c r="F4" s="31"/>
      <c r="G4" s="31"/>
    </row>
    <row r="5" spans="1:7" x14ac:dyDescent="0.25">
      <c r="A5" s="28" t="s">
        <v>3</v>
      </c>
      <c r="B5" s="28"/>
      <c r="C5" s="28"/>
      <c r="D5" s="32">
        <v>42109</v>
      </c>
      <c r="E5" s="31"/>
      <c r="F5" s="31"/>
      <c r="G5" s="31"/>
    </row>
    <row r="6" spans="1:7" x14ac:dyDescent="0.25">
      <c r="A6" s="28" t="s">
        <v>4</v>
      </c>
      <c r="B6" s="28"/>
      <c r="C6" s="28"/>
      <c r="D6" s="28"/>
      <c r="E6" s="28"/>
      <c r="F6" s="32">
        <v>42078</v>
      </c>
      <c r="G6" s="31"/>
    </row>
    <row r="7" spans="1:7" ht="18.75" x14ac:dyDescent="0.25">
      <c r="A7" s="29" t="s">
        <v>15</v>
      </c>
      <c r="B7" s="30"/>
      <c r="C7" s="30"/>
      <c r="D7" s="30"/>
      <c r="E7" s="30"/>
      <c r="F7" s="30"/>
      <c r="G7" s="30"/>
    </row>
    <row r="8" spans="1:7" x14ac:dyDescent="0.25">
      <c r="A8" s="27" t="s">
        <v>16</v>
      </c>
      <c r="B8" s="27"/>
      <c r="C8" s="27"/>
      <c r="D8" s="27"/>
      <c r="E8" s="27"/>
      <c r="F8" s="27"/>
      <c r="G8" s="27"/>
    </row>
    <row r="9" spans="1:7" x14ac:dyDescent="0.25">
      <c r="A9" s="27"/>
      <c r="B9" s="27"/>
      <c r="C9" s="27"/>
      <c r="D9" s="27"/>
      <c r="E9" s="27"/>
      <c r="F9" s="27"/>
      <c r="G9" s="27"/>
    </row>
    <row r="10" spans="1:7" x14ac:dyDescent="0.25">
      <c r="A10" s="27"/>
      <c r="B10" s="27"/>
      <c r="C10" s="27"/>
      <c r="D10" s="27"/>
      <c r="E10" s="27"/>
      <c r="F10" s="27"/>
      <c r="G10" s="27"/>
    </row>
    <row r="11" spans="1:7" x14ac:dyDescent="0.25">
      <c r="A11" s="27"/>
      <c r="B11" s="27"/>
      <c r="C11" s="27"/>
      <c r="D11" s="27"/>
      <c r="E11" s="27"/>
      <c r="F11" s="27"/>
      <c r="G11" s="27"/>
    </row>
    <row r="12" spans="1:7" x14ac:dyDescent="0.25">
      <c r="A12" s="27"/>
      <c r="B12" s="27"/>
      <c r="C12" s="27"/>
      <c r="D12" s="27"/>
      <c r="E12" s="27"/>
      <c r="F12" s="27"/>
      <c r="G12" s="27"/>
    </row>
    <row r="13" spans="1:7" x14ac:dyDescent="0.25">
      <c r="A13" s="27"/>
      <c r="B13" s="27"/>
      <c r="C13" s="27"/>
      <c r="D13" s="27"/>
      <c r="E13" s="27"/>
      <c r="F13" s="27"/>
      <c r="G13" s="27"/>
    </row>
    <row r="14" spans="1:7" ht="18.75" x14ac:dyDescent="0.3">
      <c r="A14" s="26" t="s">
        <v>12</v>
      </c>
      <c r="B14" s="26"/>
      <c r="C14" s="26"/>
      <c r="D14" s="26"/>
      <c r="E14" s="26"/>
      <c r="F14" s="26"/>
      <c r="G14" s="26"/>
    </row>
    <row r="15" spans="1:7" x14ac:dyDescent="0.25">
      <c r="A15" s="20" t="s">
        <v>5</v>
      </c>
      <c r="B15" s="21"/>
      <c r="C15" s="20" t="s">
        <v>6</v>
      </c>
      <c r="D15" s="21"/>
      <c r="E15" s="20" t="s">
        <v>7</v>
      </c>
      <c r="F15" s="21"/>
      <c r="G15" s="33" t="s">
        <v>8</v>
      </c>
    </row>
    <row r="16" spans="1:7" x14ac:dyDescent="0.25">
      <c r="A16" s="22"/>
      <c r="B16" s="23"/>
      <c r="C16" s="22"/>
      <c r="D16" s="23"/>
      <c r="E16" s="22"/>
      <c r="F16" s="23"/>
      <c r="G16" s="34"/>
    </row>
    <row r="17" spans="1:7" x14ac:dyDescent="0.25">
      <c r="A17" s="24">
        <v>203</v>
      </c>
      <c r="B17" s="25"/>
      <c r="C17" s="24">
        <v>50</v>
      </c>
      <c r="D17" s="25"/>
      <c r="E17" s="24">
        <v>55</v>
      </c>
      <c r="F17" s="25"/>
      <c r="G17" s="6">
        <f>SUM(A17:F17)</f>
        <v>308</v>
      </c>
    </row>
    <row r="18" spans="1:7" x14ac:dyDescent="0.25">
      <c r="A18" s="36">
        <f>A17/G17</f>
        <v>0.65909090909090906</v>
      </c>
      <c r="B18" s="37"/>
      <c r="C18" s="36">
        <f>C17/G17</f>
        <v>0.16233766233766234</v>
      </c>
      <c r="D18" s="37"/>
      <c r="E18" s="36">
        <f>E17/G17</f>
        <v>0.17857142857142858</v>
      </c>
      <c r="F18" s="37"/>
      <c r="G18" s="7">
        <f>SUM(A18:F18)</f>
        <v>1</v>
      </c>
    </row>
    <row r="19" spans="1:7" x14ac:dyDescent="0.25">
      <c r="A19" s="40"/>
      <c r="B19" s="41"/>
      <c r="C19" s="41"/>
      <c r="D19" s="41"/>
      <c r="E19" s="41"/>
      <c r="F19" s="41"/>
      <c r="G19" s="42"/>
    </row>
    <row r="20" spans="1:7" x14ac:dyDescent="0.25">
      <c r="A20" s="43" t="s">
        <v>9</v>
      </c>
      <c r="B20" s="44"/>
      <c r="C20" s="44"/>
      <c r="D20" s="44"/>
      <c r="E20" s="44"/>
      <c r="F20" s="45"/>
      <c r="G20" s="16">
        <f>A17+C17</f>
        <v>253</v>
      </c>
    </row>
    <row r="21" spans="1:7" x14ac:dyDescent="0.25">
      <c r="A21" s="43" t="s">
        <v>10</v>
      </c>
      <c r="B21" s="44"/>
      <c r="C21" s="44"/>
      <c r="D21" s="44"/>
      <c r="E21" s="44"/>
      <c r="F21" s="45"/>
      <c r="G21" s="7">
        <f>G20/G17</f>
        <v>0.8214285714285714</v>
      </c>
    </row>
    <row r="22" spans="1:7" x14ac:dyDescent="0.25">
      <c r="A22" s="38"/>
      <c r="B22" s="38"/>
      <c r="C22" s="38"/>
      <c r="D22" s="38"/>
      <c r="E22" s="38"/>
      <c r="F22" s="38"/>
      <c r="G22" s="38"/>
    </row>
    <row r="23" spans="1:7" x14ac:dyDescent="0.25">
      <c r="A23" s="39" t="s">
        <v>11</v>
      </c>
      <c r="B23" s="39"/>
      <c r="C23" s="39"/>
      <c r="D23" s="39"/>
      <c r="E23" s="39"/>
      <c r="F23" s="39"/>
      <c r="G23" s="39"/>
    </row>
    <row r="24" spans="1:7" x14ac:dyDescent="0.25">
      <c r="A24" s="39"/>
      <c r="B24" s="39"/>
      <c r="C24" s="39"/>
      <c r="D24" s="39"/>
      <c r="E24" s="39"/>
      <c r="F24" s="39"/>
      <c r="G24" s="39"/>
    </row>
    <row r="25" spans="1:7" x14ac:dyDescent="0.25">
      <c r="A25" s="35" t="s">
        <v>13</v>
      </c>
      <c r="B25" s="35"/>
      <c r="C25" s="27"/>
      <c r="D25" s="27"/>
      <c r="E25" s="27"/>
      <c r="F25" s="27"/>
      <c r="G25" s="27"/>
    </row>
    <row r="26" spans="1:7" x14ac:dyDescent="0.25">
      <c r="A26" s="47"/>
      <c r="B26" s="47"/>
      <c r="C26" s="27"/>
      <c r="D26" s="27"/>
      <c r="E26" s="27"/>
      <c r="F26" s="27"/>
      <c r="G26" s="27"/>
    </row>
    <row r="27" spans="1:7" x14ac:dyDescent="0.25">
      <c r="A27" s="47"/>
      <c r="B27" s="47"/>
      <c r="C27" s="27"/>
      <c r="D27" s="27"/>
      <c r="E27" s="27"/>
      <c r="F27" s="27"/>
      <c r="G27" s="27"/>
    </row>
    <row r="28" spans="1:7" x14ac:dyDescent="0.25">
      <c r="A28" s="47"/>
      <c r="B28" s="47"/>
      <c r="C28" s="27"/>
      <c r="D28" s="27"/>
      <c r="E28" s="27"/>
      <c r="F28" s="27"/>
      <c r="G28" s="27"/>
    </row>
    <row r="29" spans="1:7" x14ac:dyDescent="0.25">
      <c r="A29" s="47"/>
      <c r="B29" s="47"/>
      <c r="C29" s="27"/>
      <c r="D29" s="27"/>
      <c r="E29" s="27"/>
      <c r="F29" s="27"/>
      <c r="G29" s="27"/>
    </row>
    <row r="30" spans="1:7" x14ac:dyDescent="0.25">
      <c r="A30" s="47"/>
      <c r="B30" s="47"/>
      <c r="C30" s="27"/>
      <c r="D30" s="27"/>
      <c r="E30" s="27"/>
      <c r="F30" s="27"/>
      <c r="G30" s="27"/>
    </row>
    <row r="31" spans="1:7" x14ac:dyDescent="0.25">
      <c r="A31" s="46"/>
      <c r="B31" s="46"/>
      <c r="C31" s="46"/>
      <c r="D31" s="46"/>
      <c r="E31" s="46"/>
      <c r="F31" s="46"/>
      <c r="G31" s="46"/>
    </row>
    <row r="32" spans="1:7" x14ac:dyDescent="0.25">
      <c r="A32" s="35" t="s">
        <v>14</v>
      </c>
      <c r="B32" s="35"/>
      <c r="C32" s="27"/>
      <c r="D32" s="27"/>
      <c r="E32" s="27"/>
      <c r="F32" s="27"/>
      <c r="G32" s="27"/>
    </row>
    <row r="33" spans="1:7"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sheetData>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SLO 1-1</vt:lpstr>
      <vt:lpstr>SLO 1-2</vt:lpstr>
      <vt:lpstr>PLO 1-1</vt:lpstr>
      <vt:lpstr>PLO 1-2</vt:lpstr>
      <vt:lpstr>ILO 1-1</vt:lpstr>
      <vt:lpstr>ILO 1-2</vt:lpstr>
      <vt:lpstr>'SLO 1-1'!Print_Area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2016-03-29T20:54:43Z</cp:lastPrinted>
  <dcterms:created xsi:type="dcterms:W3CDTF">2015-03-12T21:54:17Z</dcterms:created>
  <dcterms:modified xsi:type="dcterms:W3CDTF">2016-03-30T18:28:48Z</dcterms:modified>
</cp:coreProperties>
</file>