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Philosophy\"/>
    </mc:Choice>
  </mc:AlternateContent>
  <bookViews>
    <workbookView xWindow="0" yWindow="0" windowWidth="19200" windowHeight="11595" activeTab="1"/>
  </bookViews>
  <sheets>
    <sheet name="SLO 1-1" sheetId="1" r:id="rId1"/>
    <sheet name="SLO 1-2" sheetId="2" r:id="rId2"/>
    <sheet name="PLO 1-1" sheetId="3" r:id="rId3"/>
    <sheet name="PLO 1-2" sheetId="4" r:id="rId4"/>
    <sheet name="ILO 1-1" sheetId="5" r:id="rId5"/>
    <sheet name="ILO 1-2" sheetId="6" r:id="rId6"/>
  </sheets>
  <definedNames>
    <definedName name="_xlnm.Print_Area" localSheetId="0">'SLO 1-1'!$A$1:$G$44</definedName>
  </definedNames>
  <calcPr calcId="152511"/>
</workbook>
</file>

<file path=xl/calcChain.xml><?xml version="1.0" encoding="utf-8"?>
<calcChain xmlns="http://schemas.openxmlformats.org/spreadsheetml/2006/main">
  <c r="G20" i="6" l="1"/>
  <c r="G17" i="6"/>
  <c r="C18" i="6" s="1"/>
  <c r="E18" i="6" l="1"/>
  <c r="A18" i="6"/>
  <c r="G21" i="6"/>
  <c r="G20" i="5"/>
  <c r="G21" i="5" s="1"/>
  <c r="G17" i="5"/>
  <c r="C18" i="5" s="1"/>
  <c r="G18" i="6" l="1"/>
  <c r="A18" i="5"/>
  <c r="E18" i="5"/>
  <c r="G20" i="4"/>
  <c r="G17" i="4"/>
  <c r="C18" i="4" s="1"/>
  <c r="G18" i="5" l="1"/>
  <c r="G21" i="4"/>
  <c r="E18" i="4"/>
  <c r="A18" i="4"/>
  <c r="G20" i="3"/>
  <c r="G17" i="3"/>
  <c r="A18" i="3" s="1"/>
  <c r="E18" i="3" l="1"/>
  <c r="C18" i="3"/>
  <c r="G18" i="3" s="1"/>
  <c r="G21" i="3"/>
  <c r="G18" i="4"/>
  <c r="G20" i="2"/>
  <c r="G17" i="2"/>
  <c r="E18" i="2" s="1"/>
  <c r="G21" i="2" l="1"/>
  <c r="A18" i="2"/>
  <c r="G18" i="2" s="1"/>
  <c r="C18" i="2"/>
  <c r="G20" i="1"/>
  <c r="G17" i="1"/>
  <c r="A18" i="1" s="1"/>
  <c r="E18" i="1" l="1"/>
  <c r="G21" i="1"/>
  <c r="C18" i="1"/>
  <c r="G18" i="1" l="1"/>
</calcChain>
</file>

<file path=xl/sharedStrings.xml><?xml version="1.0" encoding="utf-8"?>
<sst xmlns="http://schemas.openxmlformats.org/spreadsheetml/2006/main" count="118" uniqueCount="24">
  <si>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</si>
  <si>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</si>
  <si>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</si>
  <si>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</si>
  <si>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</si>
  <si>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</si>
  <si>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</si>
  <si>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</si>
  <si>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</si>
  <si>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</si>
  <si>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</si>
  <si>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</si>
  <si>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</si>
  <si>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</si>
  <si>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</si>
  <si>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</si>
  <si>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A</t>
  </si>
  <si>
    <t>This is the first assessment</t>
  </si>
  <si>
    <t>English</t>
  </si>
  <si>
    <t>ENGL B1A: Expository Composition</t>
  </si>
  <si>
    <t>English B1A</t>
  </si>
  <si>
    <t>English B1A: Expository Writing</t>
  </si>
  <si>
    <t>English B1A: Expository Composition</t>
  </si>
  <si>
    <t>PHIL B7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</si>
</sst>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nearly 94% of the aggregate scores were rated at the developing level or better, the conclusion seems to be that students at the beginning of the semester of English B1 are at or slightly above the level of expectation.  A full analysis cannot be offered until the second phase of the assessment, which looks at research papers written at the end of th semester, has been concluded.</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No</a:t>
          </a:r>
          <a:r>
            <a:rPr lang="en-US" sz="1100" baseline="0">
              <a:solidFill>
                <a:schemeClr val="dk1"/>
              </a:solidFill>
              <a:effectLst/>
              <a:latin typeface="+mn-lt"/>
              <a:ea typeface="+mn-ea"/>
              <a:cs typeface="+mn-cs"/>
            </a:rPr>
            <a:t> plan for improvement is necessary at this time, but the results of the second phase of the assessment may indicate otherwise.</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inclass essays written by English B1A students near the beginning of the semester.  Readers used scorecards to rate the evidence of critical reading and thinking as at an introductory level, a developing level, or a mastery level.  Aggregate scores were calculated to represent overall critical reading and thinking skills.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1  Read and think critically, including a variety of primarily non-fiction texts for content, context, and rhetorical merit with consideration of tone, audience, and purpose.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78% of the aggregate scores were rated at the mastery level or better, the conclusion seems to be that the majority of students at the conclusion of the semester of English B1 are at or slightly above the level of expectation.  Only 22% of the aggregate scores were rated below the mastery level, which is 15% less than the non-success rates for English B1A in the year 2013-2014.</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Given</a:t>
          </a:r>
          <a:r>
            <a:rPr lang="en-US" sz="1100" baseline="0">
              <a:solidFill>
                <a:schemeClr val="dk1"/>
              </a:solidFill>
              <a:effectLst/>
              <a:latin typeface="+mn-lt"/>
              <a:ea typeface="+mn-ea"/>
              <a:cs typeface="+mn-cs"/>
            </a:rPr>
            <a:t> that the data suggests students of English B1A are achieving a mastery level of critical reading and thinking skills that is more than the overall success rate for English B1A in the year 2013-2014, no plan for improvement is necessary at this time.</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research papers written by English B1A students near the end of the semester.  Readers used scorecards to rate the evidence of critical reading and thinking as at an introductory level, a developing level, or a mastery level.  Aggregate scores were calculated to represent overall critical reading and thinking skills.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SLO #1  Read and think critically, including a variety of primarily non-fiction texts for content, context, and rhetorical merit with consideration of tone, audience, and purpose.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81% of the aggregate scores were rated at the mastery level or better, the conclusion seems to be that students at the end of the semester of English B1 are at or slightly above the level of expectation.  Only 19% of the aggregate scores were rated below the mastery level, which is 20% less than the non-success rate.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Given</a:t>
          </a:r>
          <a:r>
            <a:rPr lang="en-US" sz="1100" baseline="0">
              <a:solidFill>
                <a:schemeClr val="dk1"/>
              </a:solidFill>
              <a:effectLst/>
              <a:latin typeface="+mn-lt"/>
              <a:ea typeface="+mn-ea"/>
              <a:cs typeface="+mn-cs"/>
            </a:rPr>
            <a:t> that the data suggests students of English B1A are achieving a mastery level of critical reading and thinking skills that is more than the overall success rrate for English program's transfer level course in the year 2013-2014, no plan for improvement is necessary at this time.</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inclass essays written by English B1A students near the beginning of the semester.  Readers used scorecards to rate the evidence of critical reading and thinking as at an introductory level, a developing level, or a mastery level.  Aggregate scores were calculated to represent overall critical reading and thinking skills.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PLO #1  Read and think critically; recognize thesis statements and supporting arguments and/or examples in reading materials; determine organization of rading materials; note points of view, logical fallacies, and biases in reading materials; anticipate opposing views.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nearly 94% of the aggregate scores were rated at the developing level or better, the conclusion seems to be that students at the beginning of the semester of English B1 are at or slightly above the level of expectation.  A full analysis cannot be offered until the second phase of the assessment, which looks at research papers written at the end of the semester, has been concluded.</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No</a:t>
          </a:r>
          <a:r>
            <a:rPr lang="en-US" sz="1100" baseline="0">
              <a:solidFill>
                <a:schemeClr val="dk1"/>
              </a:solidFill>
              <a:effectLst/>
              <a:latin typeface="+mn-lt"/>
              <a:ea typeface="+mn-ea"/>
              <a:cs typeface="+mn-cs"/>
            </a:rPr>
            <a:t> plan for improvement is necessary at this time, but the results of the second phase of the assessment may indicate otherwise.</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inclass essays written by English B1A students near the beginning of the semester.  Readers used scorecards to rate the evidence of critical reading and thinking as at an introductory level, a developing level, or a mastery level.  Aggregate scores were calculated to represent overall critical reading and thinking skills.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PLO #1  Read and think critically; recognize thesis statements and supporting arguments and/or examples in reading materials; determine organization of rading materials; note points of view, logical fallacies, and biases in reading materials; anticipate opposing views.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nearly 94% of the aggregate scores were rated at the developing level or better, the conclusion seems to be that students at the beginning of the semester of English B1 are at or slightly above the level of expectation.  A full analysis cannot be offered until the second phase of the assessment, which looks at research papers written at the end of th semester, has been concluded.</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No</a:t>
          </a:r>
          <a:r>
            <a:rPr lang="en-US" sz="1100" baseline="0">
              <a:solidFill>
                <a:schemeClr val="dk1"/>
              </a:solidFill>
              <a:effectLst/>
              <a:latin typeface="+mn-lt"/>
              <a:ea typeface="+mn-ea"/>
              <a:cs typeface="+mn-cs"/>
            </a:rPr>
            <a:t> plan for improvement is necessary at this time, but the results of the second phase of the assessment may indicate otherwise.</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inclass essays written by English B1A students near the beginning of the semester.  Readers used scorecards to rate the evidence of critical reading and thinking as at an introductory level, a developing level, or a mastery level.  Aggregate scores were calculated to represent overall critical reading and thinking skills.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ILO #1  Pursue knowledge and evaluate its consequences; think critically, abstractly, logically, algorithmically to evaluate and solve problems; integrate new information to formulate principles and theories and display openness to different opinions; share the desire for intellectual creativity and acquisition of knowledge.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 82.14% of the aggregate scores were rated at the the meeting or exceeding expectations grading ranges, the conclusion seems to be that the majority of students at the conclusion of the semester of Phil B7 are at or slightly above the level of expectation.  17.86% of the aggregate scores were rated below the meeting or exceeding expectations.  Given that the data suggests students of Phil B7 are meeting or exceeding expectations of distinguishing,</a:t>
          </a:r>
          <a:r>
            <a:rPr lang="en-US" sz="1100" baseline="0">
              <a:solidFill>
                <a:schemeClr val="dk1"/>
              </a:solidFill>
              <a:effectLst/>
              <a:latin typeface="+mn-lt"/>
              <a:ea typeface="+mn-ea"/>
              <a:cs typeface="+mn-cs"/>
            </a:rPr>
            <a:t> evuating, and critizing an argument, no plan for improvement is necessary at this time.</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 faculty graded</a:t>
          </a:r>
          <a:r>
            <a:rPr lang="en-US" sz="1100" baseline="0">
              <a:solidFill>
                <a:schemeClr val="dk1"/>
              </a:solidFill>
              <a:effectLst/>
              <a:latin typeface="+mn-lt"/>
              <a:ea typeface="+mn-ea"/>
              <a:cs typeface="+mn-cs"/>
            </a:rPr>
            <a:t> the first exam </a:t>
          </a:r>
          <a:r>
            <a:rPr lang="en-US" sz="1100">
              <a:solidFill>
                <a:schemeClr val="dk1"/>
              </a:solidFill>
              <a:effectLst/>
              <a:latin typeface="+mn-lt"/>
              <a:ea typeface="+mn-ea"/>
              <a:cs typeface="+mn-cs"/>
            </a:rPr>
            <a:t>taken by Phil B7 students near the beginning of the semester.  Aggregate scores were calculated to represent overall demonstrate of their ability to distinguish,</a:t>
          </a:r>
          <a:r>
            <a:rPr lang="en-US" sz="1100" baseline="0">
              <a:solidFill>
                <a:schemeClr val="dk1"/>
              </a:solidFill>
              <a:effectLst/>
              <a:latin typeface="+mn-lt"/>
              <a:ea typeface="+mn-ea"/>
              <a:cs typeface="+mn-cs"/>
            </a:rPr>
            <a:t> evaluate, and critize an argument</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Students will demonstrate the ability to distinguish, evaluate and criticize an argument: a.</a:t>
          </a:r>
        </a:p>
        <a:p>
          <a:r>
            <a:rPr lang="en-US" sz="1100">
              <a:solidFill>
                <a:schemeClr val="dk1"/>
              </a:solidFill>
              <a:effectLst/>
              <a:latin typeface="+mn-lt"/>
              <a:ea typeface="+mn-ea"/>
              <a:cs typeface="+mn-cs"/>
            </a:rPr>
            <a:t>Identify conclusion and premise(s) b. Distinguish whether the argument is deductive or</a:t>
          </a:r>
        </a:p>
        <a:p>
          <a:r>
            <a:rPr lang="en-US" sz="1100">
              <a:solidFill>
                <a:schemeClr val="dk1"/>
              </a:solidFill>
              <a:effectLst/>
              <a:latin typeface="+mn-lt"/>
              <a:ea typeface="+mn-ea"/>
              <a:cs typeface="+mn-cs"/>
            </a:rPr>
            <a:t>inductive c. Apply the appropriate criteria of evaluation as to the argument is valid/sound</a:t>
          </a:r>
        </a:p>
        <a:p>
          <a:r>
            <a:rPr lang="en-US" sz="1100">
              <a:solidFill>
                <a:schemeClr val="dk1"/>
              </a:solidFill>
              <a:effectLst/>
              <a:latin typeface="+mn-lt"/>
              <a:ea typeface="+mn-ea"/>
              <a:cs typeface="+mn-cs"/>
            </a:rPr>
            <a:t>(deductive) or strong/cogent (inductive)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18</v>
      </c>
      <c r="D3" s="17"/>
      <c r="E3" s="17"/>
      <c r="F3" s="17"/>
      <c r="G3" s="17"/>
      <c r="H3" s="9"/>
      <c r="I3" s="9"/>
      <c r="J3" s="11"/>
      <c r="K3" s="11"/>
      <c r="L3" s="11"/>
      <c r="M3" s="11"/>
    </row>
    <row r="4" spans="1:13" ht="14.45" x14ac:dyDescent="0.35">
      <c r="A4" s="28" t="s">
        <v>2</v>
      </c>
      <c r="B4" s="28"/>
      <c r="C4" s="28"/>
      <c r="D4" s="31" t="s">
        <v>19</v>
      </c>
      <c r="E4" s="31"/>
      <c r="F4" s="31"/>
      <c r="G4" s="31"/>
      <c r="H4" s="11"/>
      <c r="I4" s="11"/>
      <c r="J4" s="11"/>
      <c r="K4" s="11"/>
      <c r="L4" s="11"/>
      <c r="M4" s="11"/>
    </row>
    <row r="5" spans="1:13" ht="14.45" x14ac:dyDescent="0.35">
      <c r="A5" s="28" t="s">
        <v>3</v>
      </c>
      <c r="B5" s="28"/>
      <c r="C5" s="28"/>
      <c r="D5" s="32">
        <v>42068</v>
      </c>
      <c r="E5" s="31"/>
      <c r="F5" s="31"/>
      <c r="G5" s="31"/>
      <c r="H5" s="11"/>
      <c r="I5" s="11"/>
      <c r="J5" s="11"/>
      <c r="K5" s="11"/>
      <c r="L5" s="11"/>
      <c r="M5" s="11"/>
    </row>
    <row r="6" spans="1:13" ht="14.45" x14ac:dyDescent="0.35">
      <c r="A6" s="28" t="s">
        <v>4</v>
      </c>
      <c r="B6" s="28"/>
      <c r="C6" s="28"/>
      <c r="D6" s="28"/>
      <c r="E6" s="28"/>
      <c r="F6" s="31" t="s">
        <v>17</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t="s">
        <v>16</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15</v>
      </c>
      <c r="B17" s="25"/>
      <c r="C17" s="24">
        <v>15</v>
      </c>
      <c r="D17" s="25"/>
      <c r="E17" s="24">
        <v>2</v>
      </c>
      <c r="F17" s="25"/>
      <c r="G17" s="6">
        <f>SUM(A17:F17)</f>
        <v>32</v>
      </c>
      <c r="H17"/>
      <c r="I17"/>
    </row>
    <row r="18" spans="1:9" ht="14.45" x14ac:dyDescent="0.35">
      <c r="A18" s="36">
        <f>A17/G17</f>
        <v>0.46875</v>
      </c>
      <c r="B18" s="37"/>
      <c r="C18" s="36">
        <f>C17/G17</f>
        <v>0.46875</v>
      </c>
      <c r="D18" s="37"/>
      <c r="E18" s="36">
        <f>E17/G17</f>
        <v>6.25E-2</v>
      </c>
      <c r="F18" s="37"/>
      <c r="G18" s="7">
        <f>SUM(A18:F18)</f>
        <v>1</v>
      </c>
      <c r="H18" s="15"/>
      <c r="I18"/>
    </row>
    <row r="19" spans="1:9" ht="14.45" x14ac:dyDescent="0.35">
      <c r="A19" s="40"/>
      <c r="B19" s="41"/>
      <c r="C19" s="41"/>
      <c r="D19" s="41"/>
      <c r="E19" s="41"/>
      <c r="F19" s="41"/>
      <c r="G19" s="42"/>
      <c r="H19"/>
      <c r="I19"/>
    </row>
    <row r="20" spans="1:9" ht="14.45" x14ac:dyDescent="0.35">
      <c r="A20" s="43" t="s">
        <v>9</v>
      </c>
      <c r="B20" s="44"/>
      <c r="C20" s="44"/>
      <c r="D20" s="44"/>
      <c r="E20" s="44"/>
      <c r="F20" s="45"/>
      <c r="G20" s="16">
        <f>A17+C17</f>
        <v>30</v>
      </c>
      <c r="H20"/>
      <c r="I20"/>
    </row>
    <row r="21" spans="1:9" ht="14.45" x14ac:dyDescent="0.35">
      <c r="A21" s="43" t="s">
        <v>10</v>
      </c>
      <c r="B21" s="44"/>
      <c r="C21" s="44"/>
      <c r="D21" s="44"/>
      <c r="E21" s="44"/>
      <c r="F21" s="45"/>
      <c r="G21" s="7">
        <f>G20/G17</f>
        <v>0.9375</v>
      </c>
      <c r="H21"/>
      <c r="I21"/>
    </row>
    <row r="22" spans="1:9" ht="14.45" x14ac:dyDescent="0.3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workbookViewId="0">
      <selection sqref="A1:G44"/>
    </sheetView>
  </sheetViews>
  <sheetFormatPr defaultRowHeight="15" x14ac:dyDescent="0.25"/>
  <cols>
    <col min="7" max="7" width="24.7109375" customWidth="1"/>
  </cols>
  <sheetData>
    <row r="1" spans="1:7" ht="21" x14ac:dyDescent="0.35">
      <c r="A1" s="19" t="s">
        <v>0</v>
      </c>
      <c r="B1" s="19"/>
      <c r="C1" s="19"/>
      <c r="D1" s="19"/>
      <c r="E1" s="19"/>
      <c r="F1" s="19"/>
      <c r="G1" s="19"/>
    </row>
    <row r="2" spans="1:7" x14ac:dyDescent="0.25">
      <c r="A2" s="18"/>
      <c r="B2" s="18"/>
      <c r="C2" s="18"/>
      <c r="D2" s="18"/>
      <c r="E2" s="18"/>
      <c r="F2" s="18"/>
      <c r="G2" s="18"/>
    </row>
    <row r="3" spans="1:7" x14ac:dyDescent="0.25">
      <c r="A3" s="28" t="s">
        <v>1</v>
      </c>
      <c r="B3" s="28"/>
      <c r="C3" s="17" t="s">
        <v>18</v>
      </c>
      <c r="D3" s="17"/>
      <c r="E3" s="17"/>
      <c r="F3" s="17"/>
      <c r="G3" s="17"/>
    </row>
    <row r="4" spans="1:7" x14ac:dyDescent="0.25">
      <c r="A4" s="28" t="s">
        <v>2</v>
      </c>
      <c r="B4" s="28"/>
      <c r="C4" s="28"/>
      <c r="D4" s="31" t="s">
        <v>20</v>
      </c>
      <c r="E4" s="31"/>
      <c r="F4" s="31"/>
      <c r="G4" s="31"/>
    </row>
    <row r="5" spans="1:7" x14ac:dyDescent="0.25">
      <c r="A5" s="28" t="s">
        <v>3</v>
      </c>
      <c r="B5" s="28"/>
      <c r="C5" s="28"/>
      <c r="D5" s="32">
        <v>42109</v>
      </c>
      <c r="E5" s="31"/>
      <c r="F5" s="31"/>
      <c r="G5" s="31"/>
    </row>
    <row r="6" spans="1:7" x14ac:dyDescent="0.25">
      <c r="A6" s="28" t="s">
        <v>4</v>
      </c>
      <c r="B6" s="28"/>
      <c r="C6" s="28"/>
      <c r="D6" s="28"/>
      <c r="E6" s="28"/>
      <c r="F6" s="32">
        <v>42078</v>
      </c>
      <c r="G6" s="31"/>
    </row>
    <row r="7" spans="1:7" ht="18.75" x14ac:dyDescent="0.25">
      <c r="A7" s="29" t="s">
        <v>15</v>
      </c>
      <c r="B7" s="30"/>
      <c r="C7" s="30"/>
      <c r="D7" s="30"/>
      <c r="E7" s="30"/>
      <c r="F7" s="30"/>
      <c r="G7" s="30"/>
    </row>
    <row r="8" spans="1:7" x14ac:dyDescent="0.25">
      <c r="A8" s="27" t="s">
        <v>16</v>
      </c>
      <c r="B8" s="27"/>
      <c r="C8" s="27"/>
      <c r="D8" s="27"/>
      <c r="E8" s="27"/>
      <c r="F8" s="27"/>
      <c r="G8" s="27"/>
    </row>
    <row r="9" spans="1:7" x14ac:dyDescent="0.25">
      <c r="A9" s="27"/>
      <c r="B9" s="27"/>
      <c r="C9" s="27"/>
      <c r="D9" s="27"/>
      <c r="E9" s="27"/>
      <c r="F9" s="27"/>
      <c r="G9" s="27"/>
    </row>
    <row r="10" spans="1:7" x14ac:dyDescent="0.25">
      <c r="A10" s="27"/>
      <c r="B10" s="27"/>
      <c r="C10" s="27"/>
      <c r="D10" s="27"/>
      <c r="E10" s="27"/>
      <c r="F10" s="27"/>
      <c r="G10" s="27"/>
    </row>
    <row r="11" spans="1:7" x14ac:dyDescent="0.25">
      <c r="A11" s="27"/>
      <c r="B11" s="27"/>
      <c r="C11" s="27"/>
      <c r="D11" s="27"/>
      <c r="E11" s="27"/>
      <c r="F11" s="27"/>
      <c r="G11" s="27"/>
    </row>
    <row r="12" spans="1:7" x14ac:dyDescent="0.25">
      <c r="A12" s="27"/>
      <c r="B12" s="27"/>
      <c r="C12" s="27"/>
      <c r="D12" s="27"/>
      <c r="E12" s="27"/>
      <c r="F12" s="27"/>
      <c r="G12" s="27"/>
    </row>
    <row r="13" spans="1:7" x14ac:dyDescent="0.25">
      <c r="A13" s="27"/>
      <c r="B13" s="27"/>
      <c r="C13" s="27"/>
      <c r="D13" s="27"/>
      <c r="E13" s="27"/>
      <c r="F13" s="27"/>
      <c r="G13" s="27"/>
    </row>
    <row r="14" spans="1:7" ht="18.75" x14ac:dyDescent="0.3">
      <c r="A14" s="26" t="s">
        <v>12</v>
      </c>
      <c r="B14" s="26"/>
      <c r="C14" s="26"/>
      <c r="D14" s="26"/>
      <c r="E14" s="26"/>
      <c r="F14" s="26"/>
      <c r="G14" s="26"/>
    </row>
    <row r="15" spans="1:7" x14ac:dyDescent="0.25">
      <c r="A15" s="20" t="s">
        <v>5</v>
      </c>
      <c r="B15" s="21"/>
      <c r="C15" s="20" t="s">
        <v>6</v>
      </c>
      <c r="D15" s="21"/>
      <c r="E15" s="20" t="s">
        <v>7</v>
      </c>
      <c r="F15" s="21"/>
      <c r="G15" s="33" t="s">
        <v>8</v>
      </c>
    </row>
    <row r="16" spans="1:7" x14ac:dyDescent="0.25">
      <c r="A16" s="22"/>
      <c r="B16" s="23"/>
      <c r="C16" s="22"/>
      <c r="D16" s="23"/>
      <c r="E16" s="22"/>
      <c r="F16" s="23"/>
      <c r="G16" s="34"/>
    </row>
    <row r="17" spans="1:7" x14ac:dyDescent="0.25">
      <c r="A17" s="24">
        <v>12</v>
      </c>
      <c r="B17" s="25"/>
      <c r="C17" s="24">
        <v>13</v>
      </c>
      <c r="D17" s="25"/>
      <c r="E17" s="24">
        <v>7</v>
      </c>
      <c r="F17" s="25"/>
      <c r="G17" s="6">
        <f>SUM(A17:F17)</f>
        <v>32</v>
      </c>
    </row>
    <row r="18" spans="1:7" x14ac:dyDescent="0.25">
      <c r="A18" s="36">
        <f>A17/G17</f>
        <v>0.375</v>
      </c>
      <c r="B18" s="37"/>
      <c r="C18" s="36">
        <f>C17/G17</f>
        <v>0.40625</v>
      </c>
      <c r="D18" s="37"/>
      <c r="E18" s="36">
        <f>E17/G17</f>
        <v>0.21875</v>
      </c>
      <c r="F18" s="37"/>
      <c r="G18" s="7">
        <f>SUM(A18:F18)</f>
        <v>1</v>
      </c>
    </row>
    <row r="19" spans="1:7" x14ac:dyDescent="0.25">
      <c r="A19" s="40"/>
      <c r="B19" s="41"/>
      <c r="C19" s="41"/>
      <c r="D19" s="41"/>
      <c r="E19" s="41"/>
      <c r="F19" s="41"/>
      <c r="G19" s="42"/>
    </row>
    <row r="20" spans="1:7" x14ac:dyDescent="0.25">
      <c r="A20" s="43" t="s">
        <v>9</v>
      </c>
      <c r="B20" s="44"/>
      <c r="C20" s="44"/>
      <c r="D20" s="44"/>
      <c r="E20" s="44"/>
      <c r="F20" s="45"/>
      <c r="G20" s="16">
        <f>A17+C17</f>
        <v>25</v>
      </c>
    </row>
    <row r="21" spans="1:7" x14ac:dyDescent="0.25">
      <c r="A21" s="43" t="s">
        <v>10</v>
      </c>
      <c r="B21" s="44"/>
      <c r="C21" s="44"/>
      <c r="D21" s="44"/>
      <c r="E21" s="44"/>
      <c r="F21" s="45"/>
      <c r="G21" s="7">
        <f>G20/G17</f>
        <v>0.78125</v>
      </c>
    </row>
    <row r="22" spans="1:7" x14ac:dyDescent="0.25">
      <c r="A22" s="38"/>
      <c r="B22" s="38"/>
      <c r="C22" s="38"/>
      <c r="D22" s="38"/>
      <c r="E22" s="38"/>
      <c r="F22" s="38"/>
      <c r="G22" s="38"/>
    </row>
    <row r="23" spans="1:7" x14ac:dyDescent="0.25">
      <c r="A23" s="39" t="s">
        <v>11</v>
      </c>
      <c r="B23" s="39"/>
      <c r="C23" s="39"/>
      <c r="D23" s="39"/>
      <c r="E23" s="39"/>
      <c r="F23" s="39"/>
      <c r="G23" s="39"/>
    </row>
    <row r="24" spans="1:7" x14ac:dyDescent="0.25">
      <c r="A24" s="39"/>
      <c r="B24" s="39"/>
      <c r="C24" s="39"/>
      <c r="D24" s="39"/>
      <c r="E24" s="39"/>
      <c r="F24" s="39"/>
      <c r="G24" s="39"/>
    </row>
    <row r="25" spans="1:7" x14ac:dyDescent="0.25">
      <c r="A25" s="35" t="s">
        <v>13</v>
      </c>
      <c r="B25" s="35"/>
      <c r="C25" s="27"/>
      <c r="D25" s="27"/>
      <c r="E25" s="27"/>
      <c r="F25" s="27"/>
      <c r="G25" s="27"/>
    </row>
    <row r="26" spans="1:7" x14ac:dyDescent="0.25">
      <c r="A26" s="47"/>
      <c r="B26" s="47"/>
      <c r="C26" s="27"/>
      <c r="D26" s="27"/>
      <c r="E26" s="27"/>
      <c r="F26" s="27"/>
      <c r="G26" s="27"/>
    </row>
    <row r="27" spans="1:7" x14ac:dyDescent="0.25">
      <c r="A27" s="47"/>
      <c r="B27" s="47"/>
      <c r="C27" s="27"/>
      <c r="D27" s="27"/>
      <c r="E27" s="27"/>
      <c r="F27" s="27"/>
      <c r="G27" s="27"/>
    </row>
    <row r="28" spans="1:7" x14ac:dyDescent="0.25">
      <c r="A28" s="47"/>
      <c r="B28" s="47"/>
      <c r="C28" s="27"/>
      <c r="D28" s="27"/>
      <c r="E28" s="27"/>
      <c r="F28" s="27"/>
      <c r="G28" s="27"/>
    </row>
    <row r="29" spans="1:7" x14ac:dyDescent="0.25">
      <c r="A29" s="47"/>
      <c r="B29" s="47"/>
      <c r="C29" s="27"/>
      <c r="D29" s="27"/>
      <c r="E29" s="27"/>
      <c r="F29" s="27"/>
      <c r="G29" s="27"/>
    </row>
    <row r="30" spans="1:7" x14ac:dyDescent="0.25">
      <c r="A30" s="47"/>
      <c r="B30" s="47"/>
      <c r="C30" s="27"/>
      <c r="D30" s="27"/>
      <c r="E30" s="27"/>
      <c r="F30" s="27"/>
      <c r="G30" s="27"/>
    </row>
    <row r="31" spans="1:7" x14ac:dyDescent="0.25">
      <c r="A31" s="46"/>
      <c r="B31" s="46"/>
      <c r="C31" s="46"/>
      <c r="D31" s="46"/>
      <c r="E31" s="46"/>
      <c r="F31" s="46"/>
      <c r="G31" s="46"/>
    </row>
    <row r="32" spans="1:7" x14ac:dyDescent="0.25">
      <c r="A32" s="35" t="s">
        <v>14</v>
      </c>
      <c r="B32" s="35"/>
      <c r="C32" s="27"/>
      <c r="D32" s="27"/>
      <c r="E32" s="27"/>
      <c r="F32" s="27"/>
      <c r="G32" s="27"/>
    </row>
    <row r="33" spans="1:7"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sheetData>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G44"/>
    </sheetView>
  </sheetViews>
  <sheetFormatPr defaultRowHeight="15" x14ac:dyDescent="0.25"/>
  <cols>
    <col min="7" max="7" width="30" customWidth="1"/>
  </cols>
  <sheetData>
    <row r="1" spans="1:7" ht="21" x14ac:dyDescent="0.35">
      <c r="A1" s="19" t="s">
        <v>0</v>
      </c>
      <c r="B1" s="19"/>
      <c r="C1" s="19"/>
      <c r="D1" s="19"/>
      <c r="E1" s="19"/>
      <c r="F1" s="19"/>
      <c r="G1" s="19"/>
    </row>
    <row r="2" spans="1:7" x14ac:dyDescent="0.25">
      <c r="A2" s="18"/>
      <c r="B2" s="18"/>
      <c r="C2" s="18"/>
      <c r="D2" s="18"/>
      <c r="E2" s="18"/>
      <c r="F2" s="18"/>
      <c r="G2" s="18"/>
    </row>
    <row r="3" spans="1:7" x14ac:dyDescent="0.25">
      <c r="A3" s="28" t="s">
        <v>1</v>
      </c>
      <c r="B3" s="28"/>
      <c r="C3" s="17" t="s">
        <v>18</v>
      </c>
      <c r="D3" s="17"/>
      <c r="E3" s="17"/>
      <c r="F3" s="17"/>
      <c r="G3" s="17"/>
    </row>
    <row r="4" spans="1:7" x14ac:dyDescent="0.25">
      <c r="A4" s="28" t="s">
        <v>2</v>
      </c>
      <c r="B4" s="28"/>
      <c r="C4" s="28"/>
      <c r="D4" s="31" t="s">
        <v>21</v>
      </c>
      <c r="E4" s="31"/>
      <c r="F4" s="31"/>
      <c r="G4" s="31"/>
    </row>
    <row r="5" spans="1:7" x14ac:dyDescent="0.25">
      <c r="A5" s="28" t="s">
        <v>3</v>
      </c>
      <c r="B5" s="28"/>
      <c r="C5" s="28"/>
      <c r="D5" s="32">
        <v>42068</v>
      </c>
      <c r="E5" s="31"/>
      <c r="F5" s="31"/>
      <c r="G5" s="31"/>
    </row>
    <row r="6" spans="1:7" x14ac:dyDescent="0.25">
      <c r="A6" s="28" t="s">
        <v>4</v>
      </c>
      <c r="B6" s="28"/>
      <c r="C6" s="28"/>
      <c r="D6" s="28"/>
      <c r="E6" s="28"/>
      <c r="F6" s="31" t="s">
        <v>17</v>
      </c>
      <c r="G6" s="31"/>
    </row>
    <row r="7" spans="1:7" ht="18.75" x14ac:dyDescent="0.25">
      <c r="A7" s="29" t="s">
        <v>15</v>
      </c>
      <c r="B7" s="30"/>
      <c r="C7" s="30"/>
      <c r="D7" s="30"/>
      <c r="E7" s="30"/>
      <c r="F7" s="30"/>
      <c r="G7" s="30"/>
    </row>
    <row r="8" spans="1:7" x14ac:dyDescent="0.25">
      <c r="A8" s="27" t="s">
        <v>16</v>
      </c>
      <c r="B8" s="27"/>
      <c r="C8" s="27"/>
      <c r="D8" s="27"/>
      <c r="E8" s="27"/>
      <c r="F8" s="27"/>
      <c r="G8" s="27"/>
    </row>
    <row r="9" spans="1:7" x14ac:dyDescent="0.25">
      <c r="A9" s="27"/>
      <c r="B9" s="27"/>
      <c r="C9" s="27"/>
      <c r="D9" s="27"/>
      <c r="E9" s="27"/>
      <c r="F9" s="27"/>
      <c r="G9" s="27"/>
    </row>
    <row r="10" spans="1:7" x14ac:dyDescent="0.25">
      <c r="A10" s="27"/>
      <c r="B10" s="27"/>
      <c r="C10" s="27"/>
      <c r="D10" s="27"/>
      <c r="E10" s="27"/>
      <c r="F10" s="27"/>
      <c r="G10" s="27"/>
    </row>
    <row r="11" spans="1:7" x14ac:dyDescent="0.25">
      <c r="A11" s="27"/>
      <c r="B11" s="27"/>
      <c r="C11" s="27"/>
      <c r="D11" s="27"/>
      <c r="E11" s="27"/>
      <c r="F11" s="27"/>
      <c r="G11" s="27"/>
    </row>
    <row r="12" spans="1:7" x14ac:dyDescent="0.25">
      <c r="A12" s="27"/>
      <c r="B12" s="27"/>
      <c r="C12" s="27"/>
      <c r="D12" s="27"/>
      <c r="E12" s="27"/>
      <c r="F12" s="27"/>
      <c r="G12" s="27"/>
    </row>
    <row r="13" spans="1:7" x14ac:dyDescent="0.25">
      <c r="A13" s="27"/>
      <c r="B13" s="27"/>
      <c r="C13" s="27"/>
      <c r="D13" s="27"/>
      <c r="E13" s="27"/>
      <c r="F13" s="27"/>
      <c r="G13" s="27"/>
    </row>
    <row r="14" spans="1:7" ht="18.75" x14ac:dyDescent="0.3">
      <c r="A14" s="26" t="s">
        <v>12</v>
      </c>
      <c r="B14" s="26"/>
      <c r="C14" s="26"/>
      <c r="D14" s="26"/>
      <c r="E14" s="26"/>
      <c r="F14" s="26"/>
      <c r="G14" s="26"/>
    </row>
    <row r="15" spans="1:7" x14ac:dyDescent="0.25">
      <c r="A15" s="20" t="s">
        <v>5</v>
      </c>
      <c r="B15" s="21"/>
      <c r="C15" s="20" t="s">
        <v>6</v>
      </c>
      <c r="D15" s="21"/>
      <c r="E15" s="20" t="s">
        <v>7</v>
      </c>
      <c r="F15" s="21"/>
      <c r="G15" s="33" t="s">
        <v>8</v>
      </c>
    </row>
    <row r="16" spans="1:7" x14ac:dyDescent="0.25">
      <c r="A16" s="22"/>
      <c r="B16" s="23"/>
      <c r="C16" s="22"/>
      <c r="D16" s="23"/>
      <c r="E16" s="22"/>
      <c r="F16" s="23"/>
      <c r="G16" s="34"/>
    </row>
    <row r="17" spans="1:7" x14ac:dyDescent="0.25">
      <c r="A17" s="24">
        <v>19</v>
      </c>
      <c r="B17" s="25"/>
      <c r="C17" s="24">
        <v>7</v>
      </c>
      <c r="D17" s="25"/>
      <c r="E17" s="24">
        <v>6</v>
      </c>
      <c r="F17" s="25"/>
      <c r="G17" s="6">
        <f>SUM(A17:F17)</f>
        <v>32</v>
      </c>
    </row>
    <row r="18" spans="1:7" x14ac:dyDescent="0.25">
      <c r="A18" s="36">
        <f>A17/G17</f>
        <v>0.59375</v>
      </c>
      <c r="B18" s="37"/>
      <c r="C18" s="36">
        <f>C17/G17</f>
        <v>0.21875</v>
      </c>
      <c r="D18" s="37"/>
      <c r="E18" s="36">
        <f>E17/G17</f>
        <v>0.1875</v>
      </c>
      <c r="F18" s="37"/>
      <c r="G18" s="7">
        <f>SUM(A18:F18)</f>
        <v>1</v>
      </c>
    </row>
    <row r="19" spans="1:7" x14ac:dyDescent="0.25">
      <c r="A19" s="40"/>
      <c r="B19" s="41"/>
      <c r="C19" s="41"/>
      <c r="D19" s="41"/>
      <c r="E19" s="41"/>
      <c r="F19" s="41"/>
      <c r="G19" s="42"/>
    </row>
    <row r="20" spans="1:7" x14ac:dyDescent="0.25">
      <c r="A20" s="43" t="s">
        <v>9</v>
      </c>
      <c r="B20" s="44"/>
      <c r="C20" s="44"/>
      <c r="D20" s="44"/>
      <c r="E20" s="44"/>
      <c r="F20" s="45"/>
      <c r="G20" s="16">
        <f>A17+C17</f>
        <v>26</v>
      </c>
    </row>
    <row r="21" spans="1:7" x14ac:dyDescent="0.25">
      <c r="A21" s="43" t="s">
        <v>10</v>
      </c>
      <c r="B21" s="44"/>
      <c r="C21" s="44"/>
      <c r="D21" s="44"/>
      <c r="E21" s="44"/>
      <c r="F21" s="45"/>
      <c r="G21" s="7">
        <f>G20/G17</f>
        <v>0.8125</v>
      </c>
    </row>
    <row r="22" spans="1:7" x14ac:dyDescent="0.25">
      <c r="A22" s="38"/>
      <c r="B22" s="38"/>
      <c r="C22" s="38"/>
      <c r="D22" s="38"/>
      <c r="E22" s="38"/>
      <c r="F22" s="38"/>
      <c r="G22" s="38"/>
    </row>
    <row r="23" spans="1:7" x14ac:dyDescent="0.25">
      <c r="A23" s="39" t="s">
        <v>11</v>
      </c>
      <c r="B23" s="39"/>
      <c r="C23" s="39"/>
      <c r="D23" s="39"/>
      <c r="E23" s="39"/>
      <c r="F23" s="39"/>
      <c r="G23" s="39"/>
    </row>
    <row r="24" spans="1:7" x14ac:dyDescent="0.25">
      <c r="A24" s="39"/>
      <c r="B24" s="39"/>
      <c r="C24" s="39"/>
      <c r="D24" s="39"/>
      <c r="E24" s="39"/>
      <c r="F24" s="39"/>
      <c r="G24" s="39"/>
    </row>
    <row r="25" spans="1:7" x14ac:dyDescent="0.25">
      <c r="A25" s="35" t="s">
        <v>13</v>
      </c>
      <c r="B25" s="35"/>
      <c r="C25" s="27"/>
      <c r="D25" s="27"/>
      <c r="E25" s="27"/>
      <c r="F25" s="27"/>
      <c r="G25" s="27"/>
    </row>
    <row r="26" spans="1:7" x14ac:dyDescent="0.25">
      <c r="A26" s="47"/>
      <c r="B26" s="47"/>
      <c r="C26" s="27"/>
      <c r="D26" s="27"/>
      <c r="E26" s="27"/>
      <c r="F26" s="27"/>
      <c r="G26" s="27"/>
    </row>
    <row r="27" spans="1:7" x14ac:dyDescent="0.25">
      <c r="A27" s="47"/>
      <c r="B27" s="47"/>
      <c r="C27" s="27"/>
      <c r="D27" s="27"/>
      <c r="E27" s="27"/>
      <c r="F27" s="27"/>
      <c r="G27" s="27"/>
    </row>
    <row r="28" spans="1:7" x14ac:dyDescent="0.25">
      <c r="A28" s="47"/>
      <c r="B28" s="47"/>
      <c r="C28" s="27"/>
      <c r="D28" s="27"/>
      <c r="E28" s="27"/>
      <c r="F28" s="27"/>
      <c r="G28" s="27"/>
    </row>
    <row r="29" spans="1:7" x14ac:dyDescent="0.25">
      <c r="A29" s="47"/>
      <c r="B29" s="47"/>
      <c r="C29" s="27"/>
      <c r="D29" s="27"/>
      <c r="E29" s="27"/>
      <c r="F29" s="27"/>
      <c r="G29" s="27"/>
    </row>
    <row r="30" spans="1:7" x14ac:dyDescent="0.25">
      <c r="A30" s="47"/>
      <c r="B30" s="47"/>
      <c r="C30" s="27"/>
      <c r="D30" s="27"/>
      <c r="E30" s="27"/>
      <c r="F30" s="27"/>
      <c r="G30" s="27"/>
    </row>
    <row r="31" spans="1:7" x14ac:dyDescent="0.25">
      <c r="A31" s="46"/>
      <c r="B31" s="46"/>
      <c r="C31" s="46"/>
      <c r="D31" s="46"/>
      <c r="E31" s="46"/>
      <c r="F31" s="46"/>
      <c r="G31" s="46"/>
    </row>
    <row r="32" spans="1:7" x14ac:dyDescent="0.25">
      <c r="A32" s="35" t="s">
        <v>14</v>
      </c>
      <c r="B32" s="35"/>
      <c r="C32" s="27"/>
      <c r="D32" s="27"/>
      <c r="E32" s="27"/>
      <c r="F32" s="27"/>
      <c r="G32" s="27"/>
    </row>
    <row r="33" spans="1:7"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sheetData>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G44"/>
    </sheetView>
  </sheetViews>
  <sheetFormatPr defaultRowHeight="15" x14ac:dyDescent="0.25"/>
  <cols>
    <col min="7" max="7" width="26.5703125" customWidth="1"/>
  </cols>
  <sheetData>
    <row r="1" spans="1:7" ht="21" x14ac:dyDescent="0.35">
      <c r="A1" s="19" t="s">
        <v>0</v>
      </c>
      <c r="B1" s="19"/>
      <c r="C1" s="19"/>
      <c r="D1" s="19"/>
      <c r="E1" s="19"/>
      <c r="F1" s="19"/>
      <c r="G1" s="19"/>
    </row>
    <row r="2" spans="1:7" x14ac:dyDescent="0.25">
      <c r="A2" s="18"/>
      <c r="B2" s="18"/>
      <c r="C2" s="18"/>
      <c r="D2" s="18"/>
      <c r="E2" s="18"/>
      <c r="F2" s="18"/>
      <c r="G2" s="18"/>
    </row>
    <row r="3" spans="1:7" x14ac:dyDescent="0.25">
      <c r="A3" s="28" t="s">
        <v>1</v>
      </c>
      <c r="B3" s="28"/>
      <c r="C3" s="17" t="s">
        <v>18</v>
      </c>
      <c r="D3" s="17"/>
      <c r="E3" s="17"/>
      <c r="F3" s="17"/>
      <c r="G3" s="17"/>
    </row>
    <row r="4" spans="1:7" x14ac:dyDescent="0.25">
      <c r="A4" s="28" t="s">
        <v>2</v>
      </c>
      <c r="B4" s="28"/>
      <c r="C4" s="28"/>
      <c r="D4" s="31" t="s">
        <v>20</v>
      </c>
      <c r="E4" s="31"/>
      <c r="F4" s="31"/>
      <c r="G4" s="31"/>
    </row>
    <row r="5" spans="1:7" x14ac:dyDescent="0.25">
      <c r="A5" s="28" t="s">
        <v>3</v>
      </c>
      <c r="B5" s="28"/>
      <c r="C5" s="28"/>
      <c r="D5" s="32">
        <v>42068</v>
      </c>
      <c r="E5" s="31"/>
      <c r="F5" s="31"/>
      <c r="G5" s="31"/>
    </row>
    <row r="6" spans="1:7" x14ac:dyDescent="0.25">
      <c r="A6" s="28" t="s">
        <v>4</v>
      </c>
      <c r="B6" s="28"/>
      <c r="C6" s="28"/>
      <c r="D6" s="28"/>
      <c r="E6" s="28"/>
      <c r="F6" s="31" t="s">
        <v>17</v>
      </c>
      <c r="G6" s="31"/>
    </row>
    <row r="7" spans="1:7" ht="18.75" x14ac:dyDescent="0.25">
      <c r="A7" s="29" t="s">
        <v>15</v>
      </c>
      <c r="B7" s="30"/>
      <c r="C7" s="30"/>
      <c r="D7" s="30"/>
      <c r="E7" s="30"/>
      <c r="F7" s="30"/>
      <c r="G7" s="30"/>
    </row>
    <row r="8" spans="1:7" x14ac:dyDescent="0.25">
      <c r="A8" s="27" t="s">
        <v>16</v>
      </c>
      <c r="B8" s="27"/>
      <c r="C8" s="27"/>
      <c r="D8" s="27"/>
      <c r="E8" s="27"/>
      <c r="F8" s="27"/>
      <c r="G8" s="27"/>
    </row>
    <row r="9" spans="1:7" x14ac:dyDescent="0.25">
      <c r="A9" s="27"/>
      <c r="B9" s="27"/>
      <c r="C9" s="27"/>
      <c r="D9" s="27"/>
      <c r="E9" s="27"/>
      <c r="F9" s="27"/>
      <c r="G9" s="27"/>
    </row>
    <row r="10" spans="1:7" x14ac:dyDescent="0.25">
      <c r="A10" s="27"/>
      <c r="B10" s="27"/>
      <c r="C10" s="27"/>
      <c r="D10" s="27"/>
      <c r="E10" s="27"/>
      <c r="F10" s="27"/>
      <c r="G10" s="27"/>
    </row>
    <row r="11" spans="1:7" x14ac:dyDescent="0.25">
      <c r="A11" s="27"/>
      <c r="B11" s="27"/>
      <c r="C11" s="27"/>
      <c r="D11" s="27"/>
      <c r="E11" s="27"/>
      <c r="F11" s="27"/>
      <c r="G11" s="27"/>
    </row>
    <row r="12" spans="1:7" x14ac:dyDescent="0.25">
      <c r="A12" s="27"/>
      <c r="B12" s="27"/>
      <c r="C12" s="27"/>
      <c r="D12" s="27"/>
      <c r="E12" s="27"/>
      <c r="F12" s="27"/>
      <c r="G12" s="27"/>
    </row>
    <row r="13" spans="1:7" x14ac:dyDescent="0.25">
      <c r="A13" s="27"/>
      <c r="B13" s="27"/>
      <c r="C13" s="27"/>
      <c r="D13" s="27"/>
      <c r="E13" s="27"/>
      <c r="F13" s="27"/>
      <c r="G13" s="27"/>
    </row>
    <row r="14" spans="1:7" ht="18.75" x14ac:dyDescent="0.3">
      <c r="A14" s="26" t="s">
        <v>12</v>
      </c>
      <c r="B14" s="26"/>
      <c r="C14" s="26"/>
      <c r="D14" s="26"/>
      <c r="E14" s="26"/>
      <c r="F14" s="26"/>
      <c r="G14" s="26"/>
    </row>
    <row r="15" spans="1:7" x14ac:dyDescent="0.25">
      <c r="A15" s="20" t="s">
        <v>5</v>
      </c>
      <c r="B15" s="21"/>
      <c r="C15" s="20" t="s">
        <v>6</v>
      </c>
      <c r="D15" s="21"/>
      <c r="E15" s="20" t="s">
        <v>7</v>
      </c>
      <c r="F15" s="21"/>
      <c r="G15" s="33" t="s">
        <v>8</v>
      </c>
    </row>
    <row r="16" spans="1:7" x14ac:dyDescent="0.25">
      <c r="A16" s="22"/>
      <c r="B16" s="23"/>
      <c r="C16" s="22"/>
      <c r="D16" s="23"/>
      <c r="E16" s="22"/>
      <c r="F16" s="23"/>
      <c r="G16" s="34"/>
    </row>
    <row r="17" spans="1:7" x14ac:dyDescent="0.25">
      <c r="A17" s="24">
        <v>13</v>
      </c>
      <c r="B17" s="25"/>
      <c r="C17" s="24">
        <v>17</v>
      </c>
      <c r="D17" s="25"/>
      <c r="E17" s="24">
        <v>2</v>
      </c>
      <c r="F17" s="25"/>
      <c r="G17" s="6">
        <f>SUM(A17:F17)</f>
        <v>32</v>
      </c>
    </row>
    <row r="18" spans="1:7" x14ac:dyDescent="0.25">
      <c r="A18" s="36">
        <f>A17/G17</f>
        <v>0.40625</v>
      </c>
      <c r="B18" s="37"/>
      <c r="C18" s="36">
        <f>C17/G17</f>
        <v>0.53125</v>
      </c>
      <c r="D18" s="37"/>
      <c r="E18" s="36">
        <f>E17/G17</f>
        <v>6.25E-2</v>
      </c>
      <c r="F18" s="37"/>
      <c r="G18" s="7">
        <f>SUM(A18:F18)</f>
        <v>1</v>
      </c>
    </row>
    <row r="19" spans="1:7" x14ac:dyDescent="0.25">
      <c r="A19" s="40"/>
      <c r="B19" s="41"/>
      <c r="C19" s="41"/>
      <c r="D19" s="41"/>
      <c r="E19" s="41"/>
      <c r="F19" s="41"/>
      <c r="G19" s="42"/>
    </row>
    <row r="20" spans="1:7" x14ac:dyDescent="0.25">
      <c r="A20" s="43" t="s">
        <v>9</v>
      </c>
      <c r="B20" s="44"/>
      <c r="C20" s="44"/>
      <c r="D20" s="44"/>
      <c r="E20" s="44"/>
      <c r="F20" s="45"/>
      <c r="G20" s="16">
        <f>A17+C17</f>
        <v>30</v>
      </c>
    </row>
    <row r="21" spans="1:7" x14ac:dyDescent="0.25">
      <c r="A21" s="43" t="s">
        <v>10</v>
      </c>
      <c r="B21" s="44"/>
      <c r="C21" s="44"/>
      <c r="D21" s="44"/>
      <c r="E21" s="44"/>
      <c r="F21" s="45"/>
      <c r="G21" s="7">
        <f>G20/G17</f>
        <v>0.9375</v>
      </c>
    </row>
    <row r="22" spans="1:7" x14ac:dyDescent="0.25">
      <c r="A22" s="38"/>
      <c r="B22" s="38"/>
      <c r="C22" s="38"/>
      <c r="D22" s="38"/>
      <c r="E22" s="38"/>
      <c r="F22" s="38"/>
      <c r="G22" s="38"/>
    </row>
    <row r="23" spans="1:7" x14ac:dyDescent="0.25">
      <c r="A23" s="39" t="s">
        <v>11</v>
      </c>
      <c r="B23" s="39"/>
      <c r="C23" s="39"/>
      <c r="D23" s="39"/>
      <c r="E23" s="39"/>
      <c r="F23" s="39"/>
      <c r="G23" s="39"/>
    </row>
    <row r="24" spans="1:7" x14ac:dyDescent="0.25">
      <c r="A24" s="39"/>
      <c r="B24" s="39"/>
      <c r="C24" s="39"/>
      <c r="D24" s="39"/>
      <c r="E24" s="39"/>
      <c r="F24" s="39"/>
      <c r="G24" s="39"/>
    </row>
    <row r="25" spans="1:7" x14ac:dyDescent="0.25">
      <c r="A25" s="35" t="s">
        <v>13</v>
      </c>
      <c r="B25" s="35"/>
      <c r="C25" s="27"/>
      <c r="D25" s="27"/>
      <c r="E25" s="27"/>
      <c r="F25" s="27"/>
      <c r="G25" s="27"/>
    </row>
    <row r="26" spans="1:7" x14ac:dyDescent="0.25">
      <c r="A26" s="47"/>
      <c r="B26" s="47"/>
      <c r="C26" s="27"/>
      <c r="D26" s="27"/>
      <c r="E26" s="27"/>
      <c r="F26" s="27"/>
      <c r="G26" s="27"/>
    </row>
    <row r="27" spans="1:7" x14ac:dyDescent="0.25">
      <c r="A27" s="47"/>
      <c r="B27" s="47"/>
      <c r="C27" s="27"/>
      <c r="D27" s="27"/>
      <c r="E27" s="27"/>
      <c r="F27" s="27"/>
      <c r="G27" s="27"/>
    </row>
    <row r="28" spans="1:7" x14ac:dyDescent="0.25">
      <c r="A28" s="47"/>
      <c r="B28" s="47"/>
      <c r="C28" s="27"/>
      <c r="D28" s="27"/>
      <c r="E28" s="27"/>
      <c r="F28" s="27"/>
      <c r="G28" s="27"/>
    </row>
    <row r="29" spans="1:7" x14ac:dyDescent="0.25">
      <c r="A29" s="47"/>
      <c r="B29" s="47"/>
      <c r="C29" s="27"/>
      <c r="D29" s="27"/>
      <c r="E29" s="27"/>
      <c r="F29" s="27"/>
      <c r="G29" s="27"/>
    </row>
    <row r="30" spans="1:7" x14ac:dyDescent="0.25">
      <c r="A30" s="47"/>
      <c r="B30" s="47"/>
      <c r="C30" s="27"/>
      <c r="D30" s="27"/>
      <c r="E30" s="27"/>
      <c r="F30" s="27"/>
      <c r="G30" s="27"/>
    </row>
    <row r="31" spans="1:7" x14ac:dyDescent="0.25">
      <c r="A31" s="46"/>
      <c r="B31" s="46"/>
      <c r="C31" s="46"/>
      <c r="D31" s="46"/>
      <c r="E31" s="46"/>
      <c r="F31" s="46"/>
      <c r="G31" s="46"/>
    </row>
    <row r="32" spans="1:7" x14ac:dyDescent="0.25">
      <c r="A32" s="35" t="s">
        <v>14</v>
      </c>
      <c r="B32" s="35"/>
      <c r="C32" s="27"/>
      <c r="D32" s="27"/>
      <c r="E32" s="27"/>
      <c r="F32" s="27"/>
      <c r="G32" s="27"/>
    </row>
    <row r="33" spans="1:7"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sheetData>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G44"/>
    </sheetView>
  </sheetViews>
  <sheetFormatPr defaultRowHeight="15" x14ac:dyDescent="0.25"/>
  <cols>
    <col min="7" max="7" width="26.7109375" customWidth="1"/>
  </cols>
  <sheetData>
    <row r="1" spans="1:7" ht="21" x14ac:dyDescent="0.35">
      <c r="A1" s="19" t="s">
        <v>0</v>
      </c>
      <c r="B1" s="19"/>
      <c r="C1" s="19"/>
      <c r="D1" s="19"/>
      <c r="E1" s="19"/>
      <c r="F1" s="19"/>
      <c r="G1" s="19"/>
    </row>
    <row r="2" spans="1:7" x14ac:dyDescent="0.25">
      <c r="A2" s="18"/>
      <c r="B2" s="18"/>
      <c r="C2" s="18"/>
      <c r="D2" s="18"/>
      <c r="E2" s="18"/>
      <c r="F2" s="18"/>
      <c r="G2" s="18"/>
    </row>
    <row r="3" spans="1:7" x14ac:dyDescent="0.25">
      <c r="A3" s="28" t="s">
        <v>1</v>
      </c>
      <c r="B3" s="28"/>
      <c r="C3" s="17" t="s">
        <v>18</v>
      </c>
      <c r="D3" s="17"/>
      <c r="E3" s="17"/>
      <c r="F3" s="17"/>
      <c r="G3" s="17"/>
    </row>
    <row r="4" spans="1:7" x14ac:dyDescent="0.25">
      <c r="A4" s="28" t="s">
        <v>2</v>
      </c>
      <c r="B4" s="28"/>
      <c r="C4" s="28"/>
      <c r="D4" s="31" t="s">
        <v>22</v>
      </c>
      <c r="E4" s="31"/>
      <c r="F4" s="31"/>
      <c r="G4" s="31"/>
    </row>
    <row r="5" spans="1:7" x14ac:dyDescent="0.25">
      <c r="A5" s="28" t="s">
        <v>3</v>
      </c>
      <c r="B5" s="28"/>
      <c r="C5" s="28"/>
      <c r="D5" s="32">
        <v>42068</v>
      </c>
      <c r="E5" s="31"/>
      <c r="F5" s="31"/>
      <c r="G5" s="31"/>
    </row>
    <row r="6" spans="1:7" x14ac:dyDescent="0.25">
      <c r="A6" s="28" t="s">
        <v>4</v>
      </c>
      <c r="B6" s="28"/>
      <c r="C6" s="28"/>
      <c r="D6" s="28"/>
      <c r="E6" s="28"/>
      <c r="F6" s="31" t="s">
        <v>17</v>
      </c>
      <c r="G6" s="31"/>
    </row>
    <row r="7" spans="1:7" ht="18.75" x14ac:dyDescent="0.25">
      <c r="A7" s="29" t="s">
        <v>15</v>
      </c>
      <c r="B7" s="30"/>
      <c r="C7" s="30"/>
      <c r="D7" s="30"/>
      <c r="E7" s="30"/>
      <c r="F7" s="30"/>
      <c r="G7" s="30"/>
    </row>
    <row r="8" spans="1:7" x14ac:dyDescent="0.25">
      <c r="A8" s="27" t="s">
        <v>16</v>
      </c>
      <c r="B8" s="27"/>
      <c r="C8" s="27"/>
      <c r="D8" s="27"/>
      <c r="E8" s="27"/>
      <c r="F8" s="27"/>
      <c r="G8" s="27"/>
    </row>
    <row r="9" spans="1:7" x14ac:dyDescent="0.25">
      <c r="A9" s="27"/>
      <c r="B9" s="27"/>
      <c r="C9" s="27"/>
      <c r="D9" s="27"/>
      <c r="E9" s="27"/>
      <c r="F9" s="27"/>
      <c r="G9" s="27"/>
    </row>
    <row r="10" spans="1:7" x14ac:dyDescent="0.25">
      <c r="A10" s="27"/>
      <c r="B10" s="27"/>
      <c r="C10" s="27"/>
      <c r="D10" s="27"/>
      <c r="E10" s="27"/>
      <c r="F10" s="27"/>
      <c r="G10" s="27"/>
    </row>
    <row r="11" spans="1:7" x14ac:dyDescent="0.25">
      <c r="A11" s="27"/>
      <c r="B11" s="27"/>
      <c r="C11" s="27"/>
      <c r="D11" s="27"/>
      <c r="E11" s="27"/>
      <c r="F11" s="27"/>
      <c r="G11" s="27"/>
    </row>
    <row r="12" spans="1:7" x14ac:dyDescent="0.25">
      <c r="A12" s="27"/>
      <c r="B12" s="27"/>
      <c r="C12" s="27"/>
      <c r="D12" s="27"/>
      <c r="E12" s="27"/>
      <c r="F12" s="27"/>
      <c r="G12" s="27"/>
    </row>
    <row r="13" spans="1:7" x14ac:dyDescent="0.25">
      <c r="A13" s="27"/>
      <c r="B13" s="27"/>
      <c r="C13" s="27"/>
      <c r="D13" s="27"/>
      <c r="E13" s="27"/>
      <c r="F13" s="27"/>
      <c r="G13" s="27"/>
    </row>
    <row r="14" spans="1:7" ht="18.75" x14ac:dyDescent="0.3">
      <c r="A14" s="26" t="s">
        <v>12</v>
      </c>
      <c r="B14" s="26"/>
      <c r="C14" s="26"/>
      <c r="D14" s="26"/>
      <c r="E14" s="26"/>
      <c r="F14" s="26"/>
      <c r="G14" s="26"/>
    </row>
    <row r="15" spans="1:7" x14ac:dyDescent="0.25">
      <c r="A15" s="20" t="s">
        <v>5</v>
      </c>
      <c r="B15" s="21"/>
      <c r="C15" s="20" t="s">
        <v>6</v>
      </c>
      <c r="D15" s="21"/>
      <c r="E15" s="20" t="s">
        <v>7</v>
      </c>
      <c r="F15" s="21"/>
      <c r="G15" s="33" t="s">
        <v>8</v>
      </c>
    </row>
    <row r="16" spans="1:7" x14ac:dyDescent="0.25">
      <c r="A16" s="22"/>
      <c r="B16" s="23"/>
      <c r="C16" s="22"/>
      <c r="D16" s="23"/>
      <c r="E16" s="22"/>
      <c r="F16" s="23"/>
      <c r="G16" s="34"/>
    </row>
    <row r="17" spans="1:7" x14ac:dyDescent="0.25">
      <c r="A17" s="24">
        <v>14</v>
      </c>
      <c r="B17" s="25"/>
      <c r="C17" s="24">
        <v>16</v>
      </c>
      <c r="D17" s="25"/>
      <c r="E17" s="24">
        <v>2</v>
      </c>
      <c r="F17" s="25"/>
      <c r="G17" s="6">
        <f>SUM(A17:F17)</f>
        <v>32</v>
      </c>
    </row>
    <row r="18" spans="1:7" x14ac:dyDescent="0.25">
      <c r="A18" s="36">
        <f>A17/G17</f>
        <v>0.4375</v>
      </c>
      <c r="B18" s="37"/>
      <c r="C18" s="36">
        <f>C17/G17</f>
        <v>0.5</v>
      </c>
      <c r="D18" s="37"/>
      <c r="E18" s="36">
        <f>E17/G17</f>
        <v>6.25E-2</v>
      </c>
      <c r="F18" s="37"/>
      <c r="G18" s="7">
        <f>SUM(A18:F18)</f>
        <v>1</v>
      </c>
    </row>
    <row r="19" spans="1:7" x14ac:dyDescent="0.25">
      <c r="A19" s="40"/>
      <c r="B19" s="41"/>
      <c r="C19" s="41"/>
      <c r="D19" s="41"/>
      <c r="E19" s="41"/>
      <c r="F19" s="41"/>
      <c r="G19" s="42"/>
    </row>
    <row r="20" spans="1:7" x14ac:dyDescent="0.25">
      <c r="A20" s="43" t="s">
        <v>9</v>
      </c>
      <c r="B20" s="44"/>
      <c r="C20" s="44"/>
      <c r="D20" s="44"/>
      <c r="E20" s="44"/>
      <c r="F20" s="45"/>
      <c r="G20" s="16">
        <f>A17+C17</f>
        <v>30</v>
      </c>
    </row>
    <row r="21" spans="1:7" x14ac:dyDescent="0.25">
      <c r="A21" s="43" t="s">
        <v>10</v>
      </c>
      <c r="B21" s="44"/>
      <c r="C21" s="44"/>
      <c r="D21" s="44"/>
      <c r="E21" s="44"/>
      <c r="F21" s="45"/>
      <c r="G21" s="7">
        <f>G20/G17</f>
        <v>0.9375</v>
      </c>
    </row>
    <row r="22" spans="1:7" x14ac:dyDescent="0.25">
      <c r="A22" s="38"/>
      <c r="B22" s="38"/>
      <c r="C22" s="38"/>
      <c r="D22" s="38"/>
      <c r="E22" s="38"/>
      <c r="F22" s="38"/>
      <c r="G22" s="38"/>
    </row>
    <row r="23" spans="1:7" x14ac:dyDescent="0.25">
      <c r="A23" s="39" t="s">
        <v>11</v>
      </c>
      <c r="B23" s="39"/>
      <c r="C23" s="39"/>
      <c r="D23" s="39"/>
      <c r="E23" s="39"/>
      <c r="F23" s="39"/>
      <c r="G23" s="39"/>
    </row>
    <row r="24" spans="1:7" x14ac:dyDescent="0.25">
      <c r="A24" s="39"/>
      <c r="B24" s="39"/>
      <c r="C24" s="39"/>
      <c r="D24" s="39"/>
      <c r="E24" s="39"/>
      <c r="F24" s="39"/>
      <c r="G24" s="39"/>
    </row>
    <row r="25" spans="1:7" x14ac:dyDescent="0.25">
      <c r="A25" s="35" t="s">
        <v>13</v>
      </c>
      <c r="B25" s="35"/>
      <c r="C25" s="27"/>
      <c r="D25" s="27"/>
      <c r="E25" s="27"/>
      <c r="F25" s="27"/>
      <c r="G25" s="27"/>
    </row>
    <row r="26" spans="1:7" x14ac:dyDescent="0.25">
      <c r="A26" s="47"/>
      <c r="B26" s="47"/>
      <c r="C26" s="27"/>
      <c r="D26" s="27"/>
      <c r="E26" s="27"/>
      <c r="F26" s="27"/>
      <c r="G26" s="27"/>
    </row>
    <row r="27" spans="1:7" x14ac:dyDescent="0.25">
      <c r="A27" s="47"/>
      <c r="B27" s="47"/>
      <c r="C27" s="27"/>
      <c r="D27" s="27"/>
      <c r="E27" s="27"/>
      <c r="F27" s="27"/>
      <c r="G27" s="27"/>
    </row>
    <row r="28" spans="1:7" x14ac:dyDescent="0.25">
      <c r="A28" s="47"/>
      <c r="B28" s="47"/>
      <c r="C28" s="27"/>
      <c r="D28" s="27"/>
      <c r="E28" s="27"/>
      <c r="F28" s="27"/>
      <c r="G28" s="27"/>
    </row>
    <row r="29" spans="1:7" x14ac:dyDescent="0.25">
      <c r="A29" s="47"/>
      <c r="B29" s="47"/>
      <c r="C29" s="27"/>
      <c r="D29" s="27"/>
      <c r="E29" s="27"/>
      <c r="F29" s="27"/>
      <c r="G29" s="27"/>
    </row>
    <row r="30" spans="1:7" x14ac:dyDescent="0.25">
      <c r="A30" s="47"/>
      <c r="B30" s="47"/>
      <c r="C30" s="27"/>
      <c r="D30" s="27"/>
      <c r="E30" s="27"/>
      <c r="F30" s="27"/>
      <c r="G30" s="27"/>
    </row>
    <row r="31" spans="1:7" x14ac:dyDescent="0.25">
      <c r="A31" s="46"/>
      <c r="B31" s="46"/>
      <c r="C31" s="46"/>
      <c r="D31" s="46"/>
      <c r="E31" s="46"/>
      <c r="F31" s="46"/>
      <c r="G31" s="46"/>
    </row>
    <row r="32" spans="1:7" x14ac:dyDescent="0.25">
      <c r="A32" s="35" t="s">
        <v>14</v>
      </c>
      <c r="B32" s="35"/>
      <c r="C32" s="27"/>
      <c r="D32" s="27"/>
      <c r="E32" s="27"/>
      <c r="F32" s="27"/>
      <c r="G32" s="27"/>
    </row>
    <row r="33" spans="1:7"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sheetData>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D4" sqref="D4:G4"/>
    </sheetView>
  </sheetViews>
  <sheetFormatPr defaultRowHeight="15" x14ac:dyDescent="0.25"/>
  <cols>
    <col min="7" max="7" width="29.5703125" customWidth="1"/>
  </cols>
  <sheetData>
    <row r="1" spans="1:7" ht="21" x14ac:dyDescent="0.35">
      <c r="A1" s="19" t="s">
        <v>0</v>
      </c>
      <c r="B1" s="19"/>
      <c r="C1" s="19"/>
      <c r="D1" s="19"/>
      <c r="E1" s="19"/>
      <c r="F1" s="19"/>
      <c r="G1" s="19"/>
    </row>
    <row r="2" spans="1:7" x14ac:dyDescent="0.25">
      <c r="A2" s="18"/>
      <c r="B2" s="18"/>
      <c r="C2" s="18"/>
      <c r="D2" s="18"/>
      <c r="E2" s="18"/>
      <c r="F2" s="18"/>
      <c r="G2" s="18"/>
    </row>
    <row r="3" spans="1:7" x14ac:dyDescent="0.25">
      <c r="A3" s="28" t="s">
        <v>1</v>
      </c>
      <c r="B3" s="28"/>
      <c r="C3" s="17" t="s">
        <v>18</v>
      </c>
      <c r="D3" s="17"/>
      <c r="E3" s="17"/>
      <c r="F3" s="17"/>
      <c r="G3" s="17"/>
    </row>
    <row r="4" spans="1:7" x14ac:dyDescent="0.25">
      <c r="A4" s="28" t="s">
        <v>2</v>
      </c>
      <c r="B4" s="28"/>
      <c r="C4" s="28"/>
      <c r="D4" s="31" t="s">
        <v>23</v>
      </c>
      <c r="E4" s="31"/>
      <c r="F4" s="31"/>
      <c r="G4" s="31"/>
    </row>
    <row r="5" spans="1:7" x14ac:dyDescent="0.25">
      <c r="A5" s="28" t="s">
        <v>3</v>
      </c>
      <c r="B5" s="28"/>
      <c r="C5" s="28"/>
      <c r="D5" s="32">
        <v>42109</v>
      </c>
      <c r="E5" s="31"/>
      <c r="F5" s="31"/>
      <c r="G5" s="31"/>
    </row>
    <row r="6" spans="1:7" x14ac:dyDescent="0.25">
      <c r="A6" s="28" t="s">
        <v>4</v>
      </c>
      <c r="B6" s="28"/>
      <c r="C6" s="28"/>
      <c r="D6" s="28"/>
      <c r="E6" s="28"/>
      <c r="F6" s="32">
        <v>42078</v>
      </c>
      <c r="G6" s="31"/>
    </row>
    <row r="7" spans="1:7" ht="18.75" x14ac:dyDescent="0.25">
      <c r="A7" s="29" t="s">
        <v>15</v>
      </c>
      <c r="B7" s="30"/>
      <c r="C7" s="30"/>
      <c r="D7" s="30"/>
      <c r="E7" s="30"/>
      <c r="F7" s="30"/>
      <c r="G7" s="30"/>
    </row>
    <row r="8" spans="1:7" x14ac:dyDescent="0.25">
      <c r="A8" s="27" t="s">
        <v>16</v>
      </c>
      <c r="B8" s="27"/>
      <c r="C8" s="27"/>
      <c r="D8" s="27"/>
      <c r="E8" s="27"/>
      <c r="F8" s="27"/>
      <c r="G8" s="27"/>
    </row>
    <row r="9" spans="1:7" x14ac:dyDescent="0.25">
      <c r="A9" s="27"/>
      <c r="B9" s="27"/>
      <c r="C9" s="27"/>
      <c r="D9" s="27"/>
      <c r="E9" s="27"/>
      <c r="F9" s="27"/>
      <c r="G9" s="27"/>
    </row>
    <row r="10" spans="1:7" x14ac:dyDescent="0.25">
      <c r="A10" s="27"/>
      <c r="B10" s="27"/>
      <c r="C10" s="27"/>
      <c r="D10" s="27"/>
      <c r="E10" s="27"/>
      <c r="F10" s="27"/>
      <c r="G10" s="27"/>
    </row>
    <row r="11" spans="1:7" x14ac:dyDescent="0.25">
      <c r="A11" s="27"/>
      <c r="B11" s="27"/>
      <c r="C11" s="27"/>
      <c r="D11" s="27"/>
      <c r="E11" s="27"/>
      <c r="F11" s="27"/>
      <c r="G11" s="27"/>
    </row>
    <row r="12" spans="1:7" x14ac:dyDescent="0.25">
      <c r="A12" s="27"/>
      <c r="B12" s="27"/>
      <c r="C12" s="27"/>
      <c r="D12" s="27"/>
      <c r="E12" s="27"/>
      <c r="F12" s="27"/>
      <c r="G12" s="27"/>
    </row>
    <row r="13" spans="1:7" x14ac:dyDescent="0.25">
      <c r="A13" s="27"/>
      <c r="B13" s="27"/>
      <c r="C13" s="27"/>
      <c r="D13" s="27"/>
      <c r="E13" s="27"/>
      <c r="F13" s="27"/>
      <c r="G13" s="27"/>
    </row>
    <row r="14" spans="1:7" ht="18.75" x14ac:dyDescent="0.3">
      <c r="A14" s="26" t="s">
        <v>12</v>
      </c>
      <c r="B14" s="26"/>
      <c r="C14" s="26"/>
      <c r="D14" s="26"/>
      <c r="E14" s="26"/>
      <c r="F14" s="26"/>
      <c r="G14" s="26"/>
    </row>
    <row r="15" spans="1:7" x14ac:dyDescent="0.25">
      <c r="A15" s="20" t="s">
        <v>5</v>
      </c>
      <c r="B15" s="21"/>
      <c r="C15" s="20" t="s">
        <v>6</v>
      </c>
      <c r="D15" s="21"/>
      <c r="E15" s="20" t="s">
        <v>7</v>
      </c>
      <c r="F15" s="21"/>
      <c r="G15" s="33" t="s">
        <v>8</v>
      </c>
    </row>
    <row r="16" spans="1:7" x14ac:dyDescent="0.25">
      <c r="A16" s="22"/>
      <c r="B16" s="23"/>
      <c r="C16" s="22"/>
      <c r="D16" s="23"/>
      <c r="E16" s="22"/>
      <c r="F16" s="23"/>
      <c r="G16" s="34"/>
    </row>
    <row r="17" spans="1:7" x14ac:dyDescent="0.25">
      <c r="A17" s="24">
        <v>203</v>
      </c>
      <c r="B17" s="25"/>
      <c r="C17" s="24">
        <v>50</v>
      </c>
      <c r="D17" s="25"/>
      <c r="E17" s="24">
        <v>55</v>
      </c>
      <c r="F17" s="25"/>
      <c r="G17" s="6">
        <f>SUM(A17:F17)</f>
        <v>308</v>
      </c>
    </row>
    <row r="18" spans="1:7" x14ac:dyDescent="0.25">
      <c r="A18" s="36">
        <f>A17/G17</f>
        <v>0.65909090909090906</v>
      </c>
      <c r="B18" s="37"/>
      <c r="C18" s="36">
        <f>C17/G17</f>
        <v>0.16233766233766234</v>
      </c>
      <c r="D18" s="37"/>
      <c r="E18" s="36">
        <f>E17/G17</f>
        <v>0.17857142857142858</v>
      </c>
      <c r="F18" s="37"/>
      <c r="G18" s="7">
        <f>SUM(A18:F18)</f>
        <v>1</v>
      </c>
    </row>
    <row r="19" spans="1:7" x14ac:dyDescent="0.25">
      <c r="A19" s="40"/>
      <c r="B19" s="41"/>
      <c r="C19" s="41"/>
      <c r="D19" s="41"/>
      <c r="E19" s="41"/>
      <c r="F19" s="41"/>
      <c r="G19" s="42"/>
    </row>
    <row r="20" spans="1:7" x14ac:dyDescent="0.25">
      <c r="A20" s="43" t="s">
        <v>9</v>
      </c>
      <c r="B20" s="44"/>
      <c r="C20" s="44"/>
      <c r="D20" s="44"/>
      <c r="E20" s="44"/>
      <c r="F20" s="45"/>
      <c r="G20" s="16">
        <f>A17+C17</f>
        <v>253</v>
      </c>
    </row>
    <row r="21" spans="1:7" x14ac:dyDescent="0.25">
      <c r="A21" s="43" t="s">
        <v>10</v>
      </c>
      <c r="B21" s="44"/>
      <c r="C21" s="44"/>
      <c r="D21" s="44"/>
      <c r="E21" s="44"/>
      <c r="F21" s="45"/>
      <c r="G21" s="7">
        <f>G20/G17</f>
        <v>0.8214285714285714</v>
      </c>
    </row>
    <row r="22" spans="1:7" x14ac:dyDescent="0.25">
      <c r="A22" s="38"/>
      <c r="B22" s="38"/>
      <c r="C22" s="38"/>
      <c r="D22" s="38"/>
      <c r="E22" s="38"/>
      <c r="F22" s="38"/>
      <c r="G22" s="38"/>
    </row>
    <row r="23" spans="1:7" x14ac:dyDescent="0.25">
      <c r="A23" s="39" t="s">
        <v>11</v>
      </c>
      <c r="B23" s="39"/>
      <c r="C23" s="39"/>
      <c r="D23" s="39"/>
      <c r="E23" s="39"/>
      <c r="F23" s="39"/>
      <c r="G23" s="39"/>
    </row>
    <row r="24" spans="1:7" x14ac:dyDescent="0.25">
      <c r="A24" s="39"/>
      <c r="B24" s="39"/>
      <c r="C24" s="39"/>
      <c r="D24" s="39"/>
      <c r="E24" s="39"/>
      <c r="F24" s="39"/>
      <c r="G24" s="39"/>
    </row>
    <row r="25" spans="1:7" x14ac:dyDescent="0.25">
      <c r="A25" s="35" t="s">
        <v>13</v>
      </c>
      <c r="B25" s="35"/>
      <c r="C25" s="27"/>
      <c r="D25" s="27"/>
      <c r="E25" s="27"/>
      <c r="F25" s="27"/>
      <c r="G25" s="27"/>
    </row>
    <row r="26" spans="1:7" x14ac:dyDescent="0.25">
      <c r="A26" s="47"/>
      <c r="B26" s="47"/>
      <c r="C26" s="27"/>
      <c r="D26" s="27"/>
      <c r="E26" s="27"/>
      <c r="F26" s="27"/>
      <c r="G26" s="27"/>
    </row>
    <row r="27" spans="1:7" x14ac:dyDescent="0.25">
      <c r="A27" s="47"/>
      <c r="B27" s="47"/>
      <c r="C27" s="27"/>
      <c r="D27" s="27"/>
      <c r="E27" s="27"/>
      <c r="F27" s="27"/>
      <c r="G27" s="27"/>
    </row>
    <row r="28" spans="1:7" x14ac:dyDescent="0.25">
      <c r="A28" s="47"/>
      <c r="B28" s="47"/>
      <c r="C28" s="27"/>
      <c r="D28" s="27"/>
      <c r="E28" s="27"/>
      <c r="F28" s="27"/>
      <c r="G28" s="27"/>
    </row>
    <row r="29" spans="1:7" x14ac:dyDescent="0.25">
      <c r="A29" s="47"/>
      <c r="B29" s="47"/>
      <c r="C29" s="27"/>
      <c r="D29" s="27"/>
      <c r="E29" s="27"/>
      <c r="F29" s="27"/>
      <c r="G29" s="27"/>
    </row>
    <row r="30" spans="1:7" x14ac:dyDescent="0.25">
      <c r="A30" s="47"/>
      <c r="B30" s="47"/>
      <c r="C30" s="27"/>
      <c r="D30" s="27"/>
      <c r="E30" s="27"/>
      <c r="F30" s="27"/>
      <c r="G30" s="27"/>
    </row>
    <row r="31" spans="1:7" x14ac:dyDescent="0.25">
      <c r="A31" s="46"/>
      <c r="B31" s="46"/>
      <c r="C31" s="46"/>
      <c r="D31" s="46"/>
      <c r="E31" s="46"/>
      <c r="F31" s="46"/>
      <c r="G31" s="46"/>
    </row>
    <row r="32" spans="1:7" x14ac:dyDescent="0.25">
      <c r="A32" s="35" t="s">
        <v>14</v>
      </c>
      <c r="B32" s="35"/>
      <c r="C32" s="27"/>
      <c r="D32" s="27"/>
      <c r="E32" s="27"/>
      <c r="F32" s="27"/>
      <c r="G32" s="27"/>
    </row>
    <row r="33" spans="1:7"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sheetData>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SLO 1-1</vt:lpstr>
      <vt:lpstr>SLO 1-2</vt:lpstr>
      <vt:lpstr>PLO 1-1</vt:lpstr>
      <vt:lpstr>PLO 1-2</vt:lpstr>
      <vt:lpstr>ILO 1-1</vt:lpstr>
      <vt:lpstr>ILO 1-2</vt:lpstr>
      <vt:lpstr>'SLO 1-1'!Print_Area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2016-03-29T20:54:43Z</cp:lastPrinted>
  <dcterms:created xsi:type="dcterms:W3CDTF">2015-03-12T21:54:17Z</dcterms:created>
  <dcterms:modified xsi:type="dcterms:W3CDTF">2016-03-30T18:28:48Z</dcterms:modified>
</cp:coreProperties>
</file>