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HIL\"/>
    </mc:Choice>
  </mc:AlternateContent>
  <bookViews>
    <workbookView xWindow="0" yWindow="0" windowWidth="28800" windowHeight="12330" activeTab="1"/>
  </bookViews>
  <sheets>
    <sheet name="SLO3 S16" sheetId="1" r:id="rId1"/>
    <sheet name="SLO2 S17" sheetId="2" r:id="rId2"/>
  </sheets>
  <calcPr calcId="152511"/>
</workbook>
</file>

<file path=xl/calcChain.xml><?xml version="1.0" encoding="utf-8"?>
<calcChain xmlns="http://schemas.openxmlformats.org/spreadsheetml/2006/main">
  <c r="G15" i="2" l="1"/>
  <c r="G16" i="2" s="1"/>
  <c r="E13" i="2"/>
  <c r="G12" i="2"/>
  <c r="C13" i="2" s="1"/>
  <c r="A13" i="2" l="1"/>
  <c r="G13" i="2" s="1"/>
  <c r="G15" i="1"/>
  <c r="G16" i="1" s="1"/>
  <c r="E13" i="1"/>
  <c r="C13" i="1"/>
  <c r="A13" i="1"/>
  <c r="G13" i="1" s="1"/>
  <c r="G12" i="1"/>
</calcChain>
</file>

<file path=xl/sharedStrings.xml><?xml version="1.0" encoding="utf-8"?>
<sst xmlns="http://schemas.openxmlformats.org/spreadsheetml/2006/main" count="44" uniqueCount="28">
  <si>
    <t>Outcome Assessment Report</t>
  </si>
  <si>
    <t>Department:</t>
  </si>
  <si>
    <t>Philosophy</t>
  </si>
  <si>
    <t>Course Title and Number:</t>
  </si>
  <si>
    <t>Introduction to Philosophy B6a</t>
  </si>
  <si>
    <t>Date of Assessment:</t>
  </si>
  <si>
    <t>Date of Previous Assessment for this Outcome:</t>
  </si>
  <si>
    <t>N/A</t>
  </si>
  <si>
    <t>Learning Outcome Assessed: Specify SLO#/PLO#/AUO#</t>
  </si>
  <si>
    <t>SLO #3: Identify and explain, in writing, a specific philosophical problem or issue</t>
  </si>
  <si>
    <t>Results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</si>
  <si>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</si>
  <si>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</si>
  <si>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</si>
  <si>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</si>
  <si>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</si>
  <si>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Percent meeting or exceeding expectations</t>
  </si>
  <si>
    <t>The Outcome Narrative</t>
  </si>
  <si>
    <t>Assessment Plan:</t>
  </si>
  <si>
    <t>Fulltime faculty read essays on exams from B6a students near the start of the semester. Aggregate scores were calculated to represent the students' ability to "identify and explain, in writing, a specific philosophical problem or issue."</t>
  </si>
  <si>
    <t>Analysis and Plan for Improvement:</t>
  </si>
  <si>
    <t>Since 73.97% of students met or exceeded expectations on essays, for a plan of improvement, faculty could provide 1. additional encouragment to attend office hours and study sessions and 2. additional time in for review of key concepts.</t>
  </si>
  <si>
    <t>PHIL B6A</t>
  </si>
  <si>
    <t>Date of Previous Assessment for this OutCome:</t>
  </si>
  <si>
    <t>NA</t>
  </si>
  <si>
    <t>SLO 2: Distinguish between major philosophical positions and explain the way these positions interrelate</t>
  </si>
  <si>
    <t>Percert meeting or exceeding expectations</t>
  </si>
  <si>
    <t>Since 73 of students met or exceeded expectations on essays, for a plan of improbement, faculty could provide 1. additional encouragment to attend office hours and study sessions and 2. additional time in for review of key concepts.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</si>
</sst>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6"/>
      <color rgb="FF000000"/>
      <name val="Calibri"/>
    </font>
    <font>
      <sz val="16"/>
      <color rgb="FF000000"/>
      <name val="Calibri"/>
    </font>
    <font>
      <sz val="12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</cellStyleXfs>
  <cellXfs count="87">
    <xf numFmtId="0" fontId="0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0" fillId="2" borderId="0" xfId="0" applyFont="1" applyFill="1" applyBorder="1" applyAlignment="1">
      <alignment vertical="top" wrapText="1"/>
    </xf>
    <xf numFmtId="0" fontId="0" fillId="0" borderId="0" xfId="0" applyFont="1" applyAlignment="1">
      <alignment shrinkToFit="1"/>
    </xf>
    <xf numFmtId="0" fontId="0" fillId="0" borderId="11" xfId="0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0" xfId="0" applyNumberFormat="1" applyFont="1"/>
    <xf numFmtId="0" fontId="0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0" fillId="2" borderId="5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0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0" fillId="0" borderId="0" xfId="0" applyFont="1" applyAlignment="1">
      <alignment vertical="top" shrinkToFit="1"/>
    </xf>
    <xf numFmtId="0" fontId="0" fillId="0" borderId="0" xfId="0" applyFont="1" applyAlignment="1"/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0" fontId="0" fillId="0" borderId="9" xfId="0" applyNumberFormat="1" applyFont="1" applyBorder="1" applyAlignment="1">
      <alignment horizontal="center"/>
    </xf>
    <xf numFmtId="0" fontId="6" fillId="0" borderId="10" xfId="0" applyFont="1" applyBorder="1"/>
    <xf numFmtId="0" fontId="0" fillId="0" borderId="9" xfId="0" applyFont="1" applyBorder="1" applyAlignment="1">
      <alignment horizontal="left"/>
    </xf>
    <xf numFmtId="0" fontId="6" fillId="0" borderId="12" xfId="0" applyFont="1" applyBorder="1"/>
    <xf numFmtId="0" fontId="0" fillId="0" borderId="9" xfId="0" applyFont="1" applyBorder="1" applyAlignment="1">
      <alignment horizontal="center"/>
    </xf>
    <xf numFmtId="0" fontId="0" fillId="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6" fillId="0" borderId="13" xfId="0" applyFont="1" applyBorder="1"/>
    <xf numFmtId="0" fontId="5" fillId="3" borderId="0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3" applyFont="1" applyAlignment="1" applyProtection="1">
      <alignment horizontal="center"/>
    </xf>
    <xf numFmtId="0" fontId="8" fillId="0" borderId="0" xfId="3" applyFont="1" applyAlignment="1" applyProtection="1"/>
    <xf numFmtId="0" fontId="7" fillId="0" borderId="0" xfId="3" applyFont="1" applyAlignment="1" applyProtection="1"/>
    <xf numFmtId="0" fontId="9" fillId="0" borderId="0" xfId="3" applyFont="1" applyAlignment="1" applyProtection="1"/>
    <xf numFmtId="0" fontId="1" fillId="0" borderId="0" xfId="3"/>
    <xf numFmtId="0" fontId="1" fillId="0" borderId="0" xfId="3" applyAlignment="1" applyProtection="1">
      <alignment horizontal="center"/>
    </xf>
    <xf numFmtId="0" fontId="1" fillId="0" borderId="0" xfId="3" applyAlignment="1" applyProtection="1">
      <protection locked="0"/>
    </xf>
    <xf numFmtId="0" fontId="1" fillId="0" borderId="0" xfId="3" applyAlignment="1" applyProtection="1">
      <alignment horizontal="left"/>
    </xf>
    <xf numFmtId="0" fontId="1" fillId="0" borderId="0" xfId="3" applyAlignment="1" applyProtection="1">
      <alignment horizontal="left" vertical="center"/>
      <protection locked="0"/>
    </xf>
    <xf numFmtId="0" fontId="1" fillId="0" borderId="0" xfId="3" applyAlignment="1" applyProtection="1"/>
    <xf numFmtId="0" fontId="1" fillId="0" borderId="0" xfId="3" applyBorder="1" applyAlignment="1" applyProtection="1">
      <protection locked="0"/>
    </xf>
    <xf numFmtId="0" fontId="1" fillId="0" borderId="0" xfId="3" applyBorder="1" applyAlignment="1" applyProtection="1">
      <alignment horizontal="left" vertical="center"/>
      <protection locked="0"/>
    </xf>
    <xf numFmtId="14" fontId="1" fillId="0" borderId="0" xfId="3" applyNumberFormat="1" applyBorder="1" applyAlignment="1" applyProtection="1">
      <alignment horizontal="left" vertical="center"/>
      <protection locked="0"/>
    </xf>
    <xf numFmtId="0" fontId="10" fillId="7" borderId="14" xfId="3" applyFont="1" applyFill="1" applyBorder="1" applyAlignment="1" applyProtection="1">
      <alignment horizontal="center" vertical="top" wrapText="1"/>
    </xf>
    <xf numFmtId="0" fontId="10" fillId="7" borderId="0" xfId="3" applyFont="1" applyFill="1" applyBorder="1" applyAlignment="1" applyProtection="1">
      <alignment horizontal="center" vertical="top" wrapText="1"/>
    </xf>
    <xf numFmtId="0" fontId="1" fillId="7" borderId="0" xfId="3" applyFill="1" applyBorder="1" applyAlignment="1" applyProtection="1">
      <alignment vertical="top" wrapText="1"/>
    </xf>
    <xf numFmtId="0" fontId="11" fillId="0" borderId="0" xfId="3" applyFont="1" applyAlignment="1" applyProtection="1">
      <alignment vertical="top" wrapText="1" shrinkToFit="1"/>
      <protection locked="0"/>
    </xf>
    <xf numFmtId="0" fontId="1" fillId="0" borderId="0" xfId="3" applyAlignment="1">
      <alignment shrinkToFit="1"/>
    </xf>
    <xf numFmtId="0" fontId="10" fillId="0" borderId="15" xfId="3" applyFont="1" applyBorder="1" applyAlignment="1" applyProtection="1">
      <alignment horizontal="center"/>
    </xf>
    <xf numFmtId="0" fontId="1" fillId="7" borderId="16" xfId="3" applyFill="1" applyBorder="1" applyAlignment="1" applyProtection="1">
      <alignment horizontal="center" vertical="center" wrapText="1"/>
    </xf>
    <xf numFmtId="0" fontId="1" fillId="7" borderId="17" xfId="3" applyFill="1" applyBorder="1" applyAlignment="1" applyProtection="1">
      <alignment horizontal="center" vertical="center" wrapText="1"/>
    </xf>
    <xf numFmtId="0" fontId="1" fillId="7" borderId="18" xfId="3" applyFill="1" applyBorder="1" applyAlignment="1" applyProtection="1">
      <alignment horizontal="center" vertical="center" wrapText="1"/>
    </xf>
    <xf numFmtId="0" fontId="1" fillId="7" borderId="19" xfId="3" applyFill="1" applyBorder="1" applyAlignment="1" applyProtection="1">
      <alignment horizontal="center" vertical="center" wrapText="1"/>
    </xf>
    <xf numFmtId="0" fontId="1" fillId="7" borderId="20" xfId="3" applyFill="1" applyBorder="1" applyAlignment="1" applyProtection="1">
      <alignment horizontal="center" vertical="center" wrapText="1"/>
    </xf>
    <xf numFmtId="0" fontId="1" fillId="7" borderId="21" xfId="3" applyFill="1" applyBorder="1" applyAlignment="1" applyProtection="1">
      <alignment horizontal="center" vertical="center" wrapText="1"/>
    </xf>
    <xf numFmtId="0" fontId="1" fillId="0" borderId="22" xfId="3" applyBorder="1" applyAlignment="1" applyProtection="1">
      <alignment horizontal="center"/>
      <protection locked="0"/>
    </xf>
    <xf numFmtId="0" fontId="1" fillId="0" borderId="23" xfId="3" applyBorder="1" applyAlignment="1" applyProtection="1">
      <alignment horizontal="center"/>
      <protection locked="0"/>
    </xf>
    <xf numFmtId="0" fontId="1" fillId="0" borderId="24" xfId="3" applyBorder="1" applyAlignment="1" applyProtection="1">
      <alignment horizontal="center"/>
    </xf>
    <xf numFmtId="10" fontId="1" fillId="0" borderId="22" xfId="3" applyNumberFormat="1" applyBorder="1" applyAlignment="1" applyProtection="1">
      <alignment horizontal="center"/>
      <protection hidden="1"/>
    </xf>
    <xf numFmtId="10" fontId="1" fillId="0" borderId="23" xfId="3" applyNumberFormat="1" applyBorder="1" applyAlignment="1" applyProtection="1">
      <alignment horizontal="center"/>
      <protection hidden="1"/>
    </xf>
    <xf numFmtId="10" fontId="1" fillId="0" borderId="24" xfId="3" applyNumberFormat="1" applyBorder="1" applyAlignment="1" applyProtection="1">
      <alignment horizontal="center"/>
      <protection hidden="1"/>
    </xf>
    <xf numFmtId="10" fontId="1" fillId="0" borderId="0" xfId="3" applyNumberFormat="1"/>
    <xf numFmtId="0" fontId="1" fillId="0" borderId="22" xfId="3" applyBorder="1" applyAlignment="1" applyProtection="1">
      <alignment horizontal="center"/>
    </xf>
    <xf numFmtId="0" fontId="1" fillId="0" borderId="25" xfId="3" applyBorder="1" applyAlignment="1" applyProtection="1">
      <alignment horizontal="center"/>
    </xf>
    <xf numFmtId="0" fontId="1" fillId="0" borderId="23" xfId="3" applyBorder="1" applyAlignment="1" applyProtection="1">
      <alignment horizontal="center"/>
    </xf>
    <xf numFmtId="0" fontId="1" fillId="0" borderId="22" xfId="3" applyBorder="1" applyAlignment="1" applyProtection="1">
      <alignment horizontal="left"/>
    </xf>
    <xf numFmtId="0" fontId="1" fillId="0" borderId="25" xfId="3" applyBorder="1" applyAlignment="1" applyProtection="1">
      <alignment horizontal="left"/>
    </xf>
    <xf numFmtId="0" fontId="1" fillId="0" borderId="23" xfId="3" applyBorder="1" applyAlignment="1" applyProtection="1">
      <alignment horizontal="left"/>
    </xf>
    <xf numFmtId="0" fontId="1" fillId="0" borderId="24" xfId="3" applyBorder="1" applyAlignment="1" applyProtection="1">
      <alignment horizontal="center"/>
      <protection hidden="1"/>
    </xf>
    <xf numFmtId="0" fontId="1" fillId="0" borderId="26" xfId="3" applyBorder="1" applyAlignment="1" applyProtection="1">
      <alignment horizontal="center"/>
    </xf>
    <xf numFmtId="0" fontId="1" fillId="0" borderId="0" xfId="3" applyAlignment="1">
      <alignment horizontal="center"/>
    </xf>
    <xf numFmtId="0" fontId="10" fillId="6" borderId="0" xfId="2" applyFont="1" applyAlignment="1" applyProtection="1">
      <alignment horizontal="center"/>
    </xf>
    <xf numFmtId="0" fontId="1" fillId="0" borderId="0" xfId="3" applyAlignment="1" applyProtection="1">
      <alignment horizontal="left" vertical="top" wrapText="1"/>
      <protection locked="0"/>
    </xf>
    <xf numFmtId="0" fontId="1" fillId="5" borderId="0" xfId="1" applyAlignment="1" applyProtection="1">
      <alignment horizontal="left" vertical="center" wrapText="1"/>
    </xf>
    <xf numFmtId="0" fontId="1" fillId="0" borderId="0" xfId="3" applyAlignment="1" applyProtection="1">
      <alignment vertical="top" wrapText="1"/>
      <protection locked="0"/>
    </xf>
    <xf numFmtId="0" fontId="1" fillId="0" borderId="0" xfId="3" applyAlignment="1" applyProtection="1">
      <alignment horizontal="center" vertical="top" wrapText="1"/>
    </xf>
    <xf numFmtId="0" fontId="1" fillId="0" borderId="0" xfId="3" applyAlignment="1" applyProtection="1">
      <alignment vertical="top" wrapText="1"/>
      <protection locked="0"/>
    </xf>
  </cellXfs>
  <cellStyles count="4">
    <cellStyle name="20% - Accent1" xfId="1" builtinId="30"/>
    <cellStyle name="40% - Accent1" xfId="2" builtin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G1"/>
    </sheetView>
  </sheetViews>
  <sheetFormatPr defaultColWidth="15.140625" defaultRowHeight="15" customHeight="1"/>
  <cols>
    <col min="1" max="6" width="8" customWidth="1"/>
    <col min="7" max="7" width="24.28515625" customWidth="1"/>
    <col min="8" max="8" width="16" customWidth="1"/>
    <col min="9" max="9" width="20" hidden="1" customWidth="1"/>
    <col min="10" max="10" width="8" customWidth="1"/>
    <col min="11" max="26" width="7.5703125" customWidth="1"/>
  </cols>
  <sheetData>
    <row r="1" spans="1:26" ht="21" customHeight="1">
      <c r="A1" s="39" t="s">
        <v>0</v>
      </c>
      <c r="B1" s="20"/>
      <c r="C1" s="20"/>
      <c r="D1" s="20"/>
      <c r="E1" s="20"/>
      <c r="F1" s="20"/>
      <c r="G1" s="20"/>
      <c r="H1" s="1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38"/>
      <c r="B2" s="20"/>
      <c r="C2" s="20"/>
      <c r="D2" s="20"/>
      <c r="E2" s="20"/>
      <c r="F2" s="20"/>
      <c r="G2" s="2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25" t="s">
        <v>1</v>
      </c>
      <c r="B3" s="20"/>
      <c r="C3" s="23" t="s">
        <v>2</v>
      </c>
      <c r="D3" s="20"/>
      <c r="E3" s="20"/>
      <c r="F3" s="20"/>
      <c r="G3" s="2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25" t="s">
        <v>3</v>
      </c>
      <c r="B4" s="20"/>
      <c r="C4" s="20"/>
      <c r="D4" s="23" t="s">
        <v>4</v>
      </c>
      <c r="E4" s="20"/>
      <c r="F4" s="20"/>
      <c r="G4" s="2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25" t="s">
        <v>5</v>
      </c>
      <c r="B5" s="20"/>
      <c r="C5" s="20"/>
      <c r="D5" s="24">
        <v>42461</v>
      </c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25" t="s">
        <v>6</v>
      </c>
      <c r="B6" s="20"/>
      <c r="C6" s="20"/>
      <c r="D6" s="20"/>
      <c r="E6" s="20"/>
      <c r="F6" s="23" t="s">
        <v>7</v>
      </c>
      <c r="G6" s="2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>
      <c r="A7" s="21" t="s">
        <v>8</v>
      </c>
      <c r="B7" s="22"/>
      <c r="C7" s="22"/>
      <c r="D7" s="22"/>
      <c r="E7" s="22"/>
      <c r="F7" s="22"/>
      <c r="G7" s="22"/>
      <c r="H7" s="4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9.75" customHeight="1">
      <c r="A8" s="19" t="s">
        <v>9</v>
      </c>
      <c r="B8" s="20"/>
      <c r="C8" s="20"/>
      <c r="D8" s="20"/>
      <c r="E8" s="20"/>
      <c r="F8" s="20"/>
      <c r="G8" s="2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.75" customHeight="1">
      <c r="A9" s="11" t="s">
        <v>10</v>
      </c>
      <c r="B9" s="12"/>
      <c r="C9" s="12"/>
      <c r="D9" s="12"/>
      <c r="E9" s="12"/>
      <c r="F9" s="12"/>
      <c r="G9" s="1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15" t="s">
        <v>11</v>
      </c>
      <c r="B10" s="16"/>
      <c r="C10" s="15" t="s">
        <v>12</v>
      </c>
      <c r="D10" s="16"/>
      <c r="E10" s="15" t="s">
        <v>13</v>
      </c>
      <c r="F10" s="16"/>
      <c r="G10" s="13" t="s">
        <v>14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.75" customHeight="1">
      <c r="A11" s="17"/>
      <c r="B11" s="18"/>
      <c r="C11" s="17"/>
      <c r="D11" s="18"/>
      <c r="E11" s="17"/>
      <c r="F11" s="18"/>
      <c r="G11" s="1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0">
        <v>44</v>
      </c>
      <c r="B12" s="27"/>
      <c r="C12" s="30">
        <v>10</v>
      </c>
      <c r="D12" s="27"/>
      <c r="E12" s="30">
        <v>19</v>
      </c>
      <c r="F12" s="27"/>
      <c r="G12" s="7">
        <f t="shared" ref="G12:G13" si="0">SUM(A12:F12)</f>
        <v>73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26">
        <f>A12/G12</f>
        <v>0.60273972602739723</v>
      </c>
      <c r="B13" s="27"/>
      <c r="C13" s="26">
        <f>C12/G12</f>
        <v>0.13698630136986301</v>
      </c>
      <c r="D13" s="27"/>
      <c r="E13" s="26">
        <f>E12/G12</f>
        <v>0.26027397260273971</v>
      </c>
      <c r="F13" s="27"/>
      <c r="G13" s="8">
        <f t="shared" si="0"/>
        <v>1</v>
      </c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0"/>
      <c r="B14" s="29"/>
      <c r="C14" s="29"/>
      <c r="D14" s="29"/>
      <c r="E14" s="29"/>
      <c r="F14" s="29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28" t="s">
        <v>15</v>
      </c>
      <c r="B15" s="29"/>
      <c r="C15" s="29"/>
      <c r="D15" s="29"/>
      <c r="E15" s="29"/>
      <c r="F15" s="27"/>
      <c r="G15" s="7">
        <f>A12+C12</f>
        <v>54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8" t="s">
        <v>16</v>
      </c>
      <c r="B16" s="29"/>
      <c r="C16" s="29"/>
      <c r="D16" s="29"/>
      <c r="E16" s="29"/>
      <c r="F16" s="27"/>
      <c r="G16" s="8">
        <f>G15/G12</f>
        <v>0.73972602739726023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34"/>
      <c r="B17" s="35"/>
      <c r="C17" s="35"/>
      <c r="D17" s="35"/>
      <c r="E17" s="35"/>
      <c r="F17" s="35"/>
      <c r="G17" s="3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36" t="s">
        <v>17</v>
      </c>
      <c r="B18" s="22"/>
      <c r="C18" s="22"/>
      <c r="D18" s="22"/>
      <c r="E18" s="22"/>
      <c r="F18" s="22"/>
      <c r="G18" s="2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22"/>
      <c r="B19" s="22"/>
      <c r="C19" s="22"/>
      <c r="D19" s="22"/>
      <c r="E19" s="22"/>
      <c r="F19" s="22"/>
      <c r="G19" s="2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9.75" customHeight="1">
      <c r="A20" s="31" t="s">
        <v>18</v>
      </c>
      <c r="B20" s="22"/>
      <c r="C20" s="37" t="s">
        <v>19</v>
      </c>
      <c r="D20" s="20"/>
      <c r="E20" s="20"/>
      <c r="F20" s="20"/>
      <c r="G20" s="2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33"/>
      <c r="B21" s="20"/>
      <c r="C21" s="20"/>
      <c r="D21" s="20"/>
      <c r="E21" s="20"/>
      <c r="F21" s="20"/>
      <c r="G21" s="2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9.75" customHeight="1">
      <c r="A22" s="31" t="s">
        <v>20</v>
      </c>
      <c r="B22" s="22"/>
      <c r="C22" s="32" t="s">
        <v>21</v>
      </c>
      <c r="D22" s="20"/>
      <c r="E22" s="20"/>
      <c r="F22" s="20"/>
      <c r="G22" s="2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0"/>
      <c r="B23" s="10"/>
      <c r="C23" s="10"/>
      <c r="D23" s="10"/>
      <c r="E23" s="10"/>
      <c r="F23" s="10"/>
      <c r="G23" s="1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10"/>
      <c r="B24" s="10"/>
      <c r="C24" s="10"/>
      <c r="D24" s="10"/>
      <c r="E24" s="10"/>
      <c r="F24" s="10"/>
      <c r="G24" s="10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3">
    <mergeCell ref="A2:G2"/>
    <mergeCell ref="A1:G1"/>
    <mergeCell ref="A4:C4"/>
    <mergeCell ref="A3:B3"/>
    <mergeCell ref="A6:E6"/>
    <mergeCell ref="F6:G6"/>
    <mergeCell ref="C3:G3"/>
    <mergeCell ref="A22:B22"/>
    <mergeCell ref="C22:G22"/>
    <mergeCell ref="A21:G21"/>
    <mergeCell ref="A20:B20"/>
    <mergeCell ref="A17:G17"/>
    <mergeCell ref="A18:G19"/>
    <mergeCell ref="C20:G20"/>
    <mergeCell ref="A13:B13"/>
    <mergeCell ref="C13:D13"/>
    <mergeCell ref="A16:F16"/>
    <mergeCell ref="A15:F15"/>
    <mergeCell ref="A12:B12"/>
    <mergeCell ref="C12:D12"/>
    <mergeCell ref="E12:F12"/>
    <mergeCell ref="E13:F13"/>
    <mergeCell ref="A14:G14"/>
    <mergeCell ref="A8:G8"/>
    <mergeCell ref="A7:G7"/>
    <mergeCell ref="D4:G4"/>
    <mergeCell ref="D5:G5"/>
    <mergeCell ref="A5:C5"/>
    <mergeCell ref="A9:G9"/>
    <mergeCell ref="G10:G11"/>
    <mergeCell ref="E10:F11"/>
    <mergeCell ref="A10:B11"/>
    <mergeCell ref="C10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2" sqref="C22:G22"/>
    </sheetView>
  </sheetViews>
  <sheetFormatPr defaultRowHeight="15"/>
  <cols>
    <col min="1" max="6" width="9.140625" style="44"/>
    <col min="7" max="7" width="27.7109375" style="44" customWidth="1"/>
    <col min="8" max="8" width="18.28515625" style="44" customWidth="1"/>
    <col min="9" max="9" width="22.85546875" style="44" hidden="1" customWidth="1"/>
    <col min="10" max="16384" width="9.140625" style="44"/>
  </cols>
  <sheetData>
    <row r="1" spans="1:13" ht="21">
      <c r="A1" s="40" t="s">
        <v>0</v>
      </c>
      <c r="B1" s="40"/>
      <c r="C1" s="40"/>
      <c r="D1" s="40"/>
      <c r="E1" s="40"/>
      <c r="F1" s="40"/>
      <c r="G1" s="40"/>
      <c r="H1" s="41"/>
      <c r="I1" s="42"/>
      <c r="J1" s="43"/>
      <c r="K1" s="43"/>
      <c r="L1" s="43"/>
      <c r="M1" s="43"/>
    </row>
    <row r="2" spans="1:13">
      <c r="A2" s="45"/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</row>
    <row r="3" spans="1:13">
      <c r="A3" s="47" t="s">
        <v>1</v>
      </c>
      <c r="B3" s="47"/>
      <c r="C3" s="48" t="s">
        <v>2</v>
      </c>
      <c r="D3" s="48"/>
      <c r="E3" s="48"/>
      <c r="F3" s="48"/>
      <c r="G3" s="48"/>
      <c r="H3" s="49"/>
      <c r="I3" s="49"/>
      <c r="J3" s="50"/>
      <c r="K3" s="50"/>
      <c r="L3" s="50"/>
      <c r="M3" s="50"/>
    </row>
    <row r="4" spans="1:13">
      <c r="A4" s="47" t="s">
        <v>3</v>
      </c>
      <c r="B4" s="47"/>
      <c r="C4" s="47"/>
      <c r="D4" s="51" t="s">
        <v>22</v>
      </c>
      <c r="E4" s="51"/>
      <c r="F4" s="51"/>
      <c r="G4" s="51"/>
      <c r="H4" s="50"/>
      <c r="I4" s="50"/>
      <c r="J4" s="50"/>
      <c r="K4" s="50"/>
      <c r="L4" s="50"/>
      <c r="M4" s="50"/>
    </row>
    <row r="5" spans="1:13">
      <c r="A5" s="47" t="s">
        <v>5</v>
      </c>
      <c r="B5" s="47"/>
      <c r="C5" s="47"/>
      <c r="D5" s="52">
        <v>42826</v>
      </c>
      <c r="E5" s="51"/>
      <c r="F5" s="51"/>
      <c r="G5" s="51"/>
      <c r="H5" s="50"/>
      <c r="I5" s="50"/>
      <c r="J5" s="50"/>
      <c r="K5" s="50"/>
      <c r="L5" s="50"/>
      <c r="M5" s="50"/>
    </row>
    <row r="6" spans="1:13">
      <c r="A6" s="47" t="s">
        <v>23</v>
      </c>
      <c r="B6" s="47"/>
      <c r="C6" s="47"/>
      <c r="D6" s="47"/>
      <c r="E6" s="47"/>
      <c r="F6" s="51" t="s">
        <v>24</v>
      </c>
      <c r="G6" s="51"/>
      <c r="H6" s="50"/>
      <c r="I6" s="50"/>
      <c r="J6" s="49"/>
      <c r="K6" s="49"/>
      <c r="L6" s="49"/>
      <c r="M6" s="49"/>
    </row>
    <row r="7" spans="1:13" ht="21" customHeight="1">
      <c r="A7" s="53" t="s">
        <v>8</v>
      </c>
      <c r="B7" s="54"/>
      <c r="C7" s="54"/>
      <c r="D7" s="54"/>
      <c r="E7" s="54"/>
      <c r="F7" s="54"/>
      <c r="G7" s="54"/>
      <c r="I7" s="55"/>
    </row>
    <row r="8" spans="1:13" s="57" customFormat="1" ht="129.94999999999999" customHeight="1">
      <c r="A8" s="56" t="s">
        <v>25</v>
      </c>
      <c r="B8" s="56"/>
      <c r="C8" s="56"/>
      <c r="D8" s="56"/>
      <c r="E8" s="56"/>
      <c r="F8" s="56"/>
      <c r="G8" s="56"/>
    </row>
    <row r="9" spans="1:13" ht="18.75">
      <c r="A9" s="58" t="s">
        <v>10</v>
      </c>
      <c r="B9" s="58"/>
      <c r="C9" s="58"/>
      <c r="D9" s="58"/>
      <c r="E9" s="58"/>
      <c r="F9" s="58"/>
      <c r="G9" s="58"/>
    </row>
    <row r="10" spans="1:13" ht="15" customHeight="1">
      <c r="A10" s="59" t="s">
        <v>11</v>
      </c>
      <c r="B10" s="60"/>
      <c r="C10" s="59" t="s">
        <v>12</v>
      </c>
      <c r="D10" s="60"/>
      <c r="E10" s="59" t="s">
        <v>13</v>
      </c>
      <c r="F10" s="60"/>
      <c r="G10" s="61" t="s">
        <v>14</v>
      </c>
    </row>
    <row r="11" spans="1:13" ht="30.75" customHeight="1">
      <c r="A11" s="62"/>
      <c r="B11" s="63"/>
      <c r="C11" s="62"/>
      <c r="D11" s="63"/>
      <c r="E11" s="62"/>
      <c r="F11" s="63"/>
      <c r="G11" s="64"/>
    </row>
    <row r="12" spans="1:13">
      <c r="A12" s="65">
        <v>57</v>
      </c>
      <c r="B12" s="66"/>
      <c r="C12" s="65">
        <v>35</v>
      </c>
      <c r="D12" s="66"/>
      <c r="E12" s="65">
        <v>33</v>
      </c>
      <c r="F12" s="66"/>
      <c r="G12" s="67">
        <f>SUM(A12:F12)</f>
        <v>125</v>
      </c>
    </row>
    <row r="13" spans="1:13">
      <c r="A13" s="68">
        <f>A12/G12</f>
        <v>0.45600000000000002</v>
      </c>
      <c r="B13" s="69"/>
      <c r="C13" s="68">
        <f>C12/G12</f>
        <v>0.28000000000000003</v>
      </c>
      <c r="D13" s="69"/>
      <c r="E13" s="68">
        <f>E12/G12</f>
        <v>0.26400000000000001</v>
      </c>
      <c r="F13" s="69"/>
      <c r="G13" s="70">
        <f>SUM(A13:F13)</f>
        <v>1</v>
      </c>
      <c r="H13" s="71"/>
    </row>
    <row r="14" spans="1:13">
      <c r="A14" s="72"/>
      <c r="B14" s="73"/>
      <c r="C14" s="73"/>
      <c r="D14" s="73"/>
      <c r="E14" s="73"/>
      <c r="F14" s="73"/>
      <c r="G14" s="74"/>
    </row>
    <row r="15" spans="1:13">
      <c r="A15" s="75" t="s">
        <v>15</v>
      </c>
      <c r="B15" s="76"/>
      <c r="C15" s="76"/>
      <c r="D15" s="76"/>
      <c r="E15" s="76"/>
      <c r="F15" s="77"/>
      <c r="G15" s="78">
        <f>A12+C12</f>
        <v>92</v>
      </c>
    </row>
    <row r="16" spans="1:13">
      <c r="A16" s="75" t="s">
        <v>26</v>
      </c>
      <c r="B16" s="76"/>
      <c r="C16" s="76"/>
      <c r="D16" s="76"/>
      <c r="E16" s="76"/>
      <c r="F16" s="77"/>
      <c r="G16" s="70">
        <f>G15/G12</f>
        <v>0.73599999999999999</v>
      </c>
    </row>
    <row r="17" spans="1:17">
      <c r="A17" s="79"/>
      <c r="B17" s="79"/>
      <c r="C17" s="79"/>
      <c r="D17" s="79"/>
      <c r="E17" s="79"/>
      <c r="F17" s="79"/>
      <c r="G17" s="79"/>
      <c r="M17" s="80"/>
    </row>
    <row r="18" spans="1:17" ht="15" customHeight="1">
      <c r="A18" s="81" t="s">
        <v>17</v>
      </c>
      <c r="B18" s="81"/>
      <c r="C18" s="81"/>
      <c r="D18" s="81"/>
      <c r="E18" s="81"/>
      <c r="F18" s="81"/>
      <c r="G18" s="81"/>
      <c r="K18" s="82">
        <v>125</v>
      </c>
      <c r="L18" s="82"/>
      <c r="M18" s="82"/>
      <c r="N18" s="82"/>
      <c r="O18" s="82"/>
      <c r="P18" s="82"/>
      <c r="Q18" s="82"/>
    </row>
    <row r="19" spans="1:17" ht="15" customHeight="1">
      <c r="A19" s="81"/>
      <c r="B19" s="81"/>
      <c r="C19" s="81"/>
      <c r="D19" s="81"/>
      <c r="E19" s="81"/>
      <c r="F19" s="81"/>
      <c r="G19" s="81"/>
      <c r="K19" s="82"/>
      <c r="L19" s="82"/>
      <c r="M19" s="82"/>
      <c r="N19" s="82"/>
      <c r="O19" s="82"/>
      <c r="P19" s="82"/>
      <c r="Q19" s="82"/>
    </row>
    <row r="20" spans="1:17" ht="129.94999999999999" customHeight="1">
      <c r="A20" s="83" t="s">
        <v>18</v>
      </c>
      <c r="B20" s="83"/>
      <c r="C20" s="84" t="s">
        <v>19</v>
      </c>
      <c r="D20" s="84"/>
      <c r="E20" s="84"/>
      <c r="F20" s="84"/>
      <c r="G20" s="84"/>
      <c r="K20" s="82"/>
      <c r="L20" s="82"/>
      <c r="M20" s="82"/>
      <c r="N20" s="82"/>
      <c r="O20" s="82"/>
      <c r="P20" s="82"/>
      <c r="Q20" s="82"/>
    </row>
    <row r="21" spans="1:17">
      <c r="A21" s="85"/>
      <c r="B21" s="85"/>
      <c r="C21" s="85"/>
      <c r="D21" s="85"/>
      <c r="E21" s="85"/>
      <c r="F21" s="85"/>
      <c r="G21" s="85"/>
    </row>
    <row r="22" spans="1:17" ht="159.94999999999999" customHeight="1">
      <c r="A22" s="83" t="s">
        <v>20</v>
      </c>
      <c r="B22" s="83"/>
      <c r="C22" s="82" t="s">
        <v>27</v>
      </c>
      <c r="D22" s="82"/>
      <c r="E22" s="82"/>
      <c r="F22" s="82"/>
      <c r="G22" s="82"/>
    </row>
    <row r="23" spans="1:17">
      <c r="A23" s="86"/>
      <c r="B23" s="86"/>
      <c r="C23" s="86"/>
      <c r="D23" s="86"/>
      <c r="E23" s="86"/>
      <c r="F23" s="86"/>
      <c r="G23" s="86"/>
    </row>
    <row r="24" spans="1:17">
      <c r="A24" s="86"/>
      <c r="B24" s="86"/>
      <c r="C24" s="86"/>
      <c r="D24" s="86"/>
      <c r="E24" s="86"/>
      <c r="F24" s="86"/>
      <c r="G24" s="8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SLO3 S16</vt:lpstr>
      <vt:lpstr>SLO2 S17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McNellis</dc:creator>
  <cp:lastModifiedBy>Edie Nelson</cp:lastModifiedBy>
  <dcterms:created xsi:type="dcterms:W3CDTF">2017-02-24T14:03:08Z</dcterms:created>
  <dcterms:modified xsi:type="dcterms:W3CDTF">2018-02-01T23:28:27Z</dcterms:modified>
</cp:coreProperties>
</file>