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ssessment\Worksheets\Music\"/>
    </mc:Choice>
  </mc:AlternateContent>
  <bookViews>
    <workbookView xWindow="0" yWindow="45" windowWidth="15960" windowHeight="18075"/>
  </bookViews>
  <sheets>
    <sheet name="SLO1-S16" sheetId="1" r:id="rId1"/>
    <sheet name="SLO2-S16" sheetId="2" r:id="rId2"/>
    <sheet name="SLO3-S16" sheetId="3" r:id="rId3"/>
    <sheet name="SLO4-S16" sheetId="4" r:id="rId4"/>
    <sheet name="SLO5-S16" sheetId="5" r:id="rId5"/>
  </sheets>
  <calcPr calcId="152511"/>
</workbook>
</file>

<file path=xl/calcChain.xml><?xml version="1.0" encoding="utf-8"?>
<calcChain xmlns="http://schemas.openxmlformats.org/spreadsheetml/2006/main">
  <c r="G15" i="5" l="1"/>
  <c r="G16" i="5" s="1"/>
  <c r="E13" i="5"/>
  <c r="C13" i="5"/>
  <c r="A13" i="5"/>
  <c r="G13" i="5" s="1"/>
  <c r="G15" i="4"/>
  <c r="G16" i="4" s="1"/>
  <c r="E13" i="4"/>
  <c r="C13" i="4"/>
  <c r="A13" i="4"/>
  <c r="G13" i="4" s="1"/>
  <c r="G15" i="3"/>
  <c r="G16" i="3" s="1"/>
  <c r="E13" i="3"/>
  <c r="G13" i="3" s="1"/>
  <c r="C13" i="3"/>
  <c r="A13" i="3"/>
  <c r="G15" i="2"/>
  <c r="G16" i="2" s="1"/>
  <c r="E13" i="2"/>
  <c r="C13" i="2"/>
  <c r="A13" i="2"/>
  <c r="G13" i="2" s="1"/>
  <c r="G15" i="1"/>
  <c r="G16" i="1" s="1"/>
  <c r="E13" i="1"/>
  <c r="C13" i="1"/>
  <c r="A13" i="1"/>
  <c r="G13" i="1" s="1"/>
</calcChain>
</file>

<file path=xl/sharedStrings.xml><?xml version="1.0" encoding="utf-8"?>
<sst xmlns="http://schemas.openxmlformats.org/spreadsheetml/2006/main" count="110" uniqueCount="34">
  <si>
    <t>Outcome Assessment Report</t>
  </si>
  <si>
    <t>Department:</t>
  </si>
  <si>
    <t>Performing Arts</t>
  </si>
  <si>
    <t>Course Title and Number:</t>
  </si>
  <si>
    <t>MUSC B230abc Music Laboratory</t>
  </si>
  <si>
    <t>Date of Assessment:</t>
  </si>
  <si>
    <t>Date of Previous Assessment for this Outcome:</t>
  </si>
  <si>
    <t>No previous assessment</t>
  </si>
  <si>
    <t>Learning Outcome Assessed: Specify SLO#/PLO#/AUO#</t>
  </si>
  <si>
    <r>
      <rPr>
        <sz val="10"/>
        <color indexed="8"/>
        <rFont val="Tahoma"/>
      </rPr>
      <t>Execute Ear Training software for practice</t>
    </r>
  </si>
  <si>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</si>
  <si>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</si>
  <si>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</si>
  <si>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</si>
  <si>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</si>
  <si>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</si>
  <si>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</si>
  <si>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</si>
  <si>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</si>
  <si>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Music students who have accrued over 30% of their lab time by mid-term are considered to have met expectations.  Music Students who have accrued over 50% of their lab time are exceeding expectations.</t>
  </si>
  <si>
    <t>Analysis and Plan for Improvement:</t>
  </si>
  <si>
    <t>Students attending Music Lab fall into two groups: Music students required to take the lab as part of their Theory Skills enrollment and students with little to no formal music study who want to make music using the computer.  The latter group spends little time on ear training software thereby skewing the number of students not meeting expectations.</t>
  </si>
  <si>
    <r>
      <rPr>
        <sz val="10"/>
        <color indexed="8"/>
        <rFont val="Tahoma"/>
      </rPr>
      <t>Notate music with Notation Software</t>
    </r>
  </si>
  <si>
    <t xml:space="preserve">Music students who have created and begun notation assignments in Finale software are meeting expectations.  Music Students who have completed notating at least one voice are exceeding expectations.  </t>
  </si>
  <si>
    <t>Similar to SLO 1 non-music students do not understand how to read music notation and spend no time working with notation software.</t>
  </si>
  <si>
    <r>
      <rPr>
        <sz val="10"/>
        <color indexed="8"/>
        <rFont val="Tahoma"/>
      </rPr>
      <t>Develop coherent musical sequences</t>
    </r>
  </si>
  <si>
    <t>All lab students who have created one GarageBand project are meeting expectations.  All lab students who have completed more than one track and/or project are exceeding expectations.  Students with no Garageband projects are not meeting expectations.</t>
  </si>
  <si>
    <t>For SLO 3 Music Students chose to forego Garageband experience jumping straight to Finale notation software to get a head start on their projects thereby skewing the percentages.  However, since Garageband does include rudimentary music notation features improvement could be made by encouraging music students to begin their notation projects in Garageband.  By implementing this change we could see every student who takes Music Lab gain some experience with producing music on a computer.</t>
  </si>
  <si>
    <r>
      <rPr>
        <sz val="10"/>
        <color indexed="8"/>
        <rFont val="Tahoma"/>
      </rPr>
      <t>Record, Mix, and Produce audio recordings</t>
    </r>
  </si>
  <si>
    <t>All lab students who have recorded one track into Garageband or Logic are meeting expectations.  Students who have completed one track and have exported a track for playback on another device or the web are exceeding expectations.  Students who have not begun any recordings are not meeting expectations.</t>
  </si>
  <si>
    <t>The recording process appeals to a large number of students but it’s steep learning curve and it’s dependency on pre-existing material allows only those students possessing the will to see their project through a successful outcome.  Many students only begin to think about recording when they have a handle sequencing in Garageband or Logic (SLO 3).  If assessment were to take place later in the semester, there might be a higher percentage of students meeting or exceeding expectations.</t>
  </si>
  <si>
    <r>
      <rPr>
        <sz val="10"/>
        <color indexed="8"/>
        <rFont val="Tahoma"/>
      </rPr>
      <t>Demonstrate competency with accessing the Internet and Mac OS</t>
    </r>
  </si>
  <si>
    <t>Students must access the online grade book through insideBC and enter their accrued time in Moodle.  Much like a freelance professional whose lively hood depends on consistent and accurate time keeping, students who regularly input time and keep their hours current are said to exceed expectations, while those who have entered time even if it’s a single entry are listed as meeting expectations.  Those who have not entered any time at all have not met the expectations for SLO 5.</t>
  </si>
  <si>
    <t>The “billable hours” concept was hit on towards the middle of the semester but once students understood the value the routine holds for freelancers in the working world they quickly began to enter time in the grade book more regularly.  Introducing this concept at the outset of the semester should improve the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</si>
</sst>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ont>
    <font>
      <b/>
      <sz val="16"/>
      <color indexed="8"/>
      <name val="Calibri"/>
    </font>
    <font>
      <b/>
      <sz val="14"/>
      <color indexed="8"/>
      <name val="Calibri"/>
    </font>
    <font>
      <sz val="10"/>
      <color indexed="8"/>
      <name val="Tahoma"/>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2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diagonal/>
    </border>
    <border>
      <left/>
      <right style="thin">
        <color indexed="10"/>
      </right>
      <top style="thin">
        <color indexed="10"/>
      </top>
      <bottom style="thin">
        <color indexed="10"/>
      </bottom>
      <diagonal/>
    </border>
    <border>
      <left style="thin">
        <color indexed="8"/>
      </left>
      <right/>
      <top/>
      <bottom style="thin">
        <color indexed="14"/>
      </bottom>
      <diagonal/>
    </border>
    <border>
      <left/>
      <right/>
      <top/>
      <bottom style="thin">
        <color indexed="14"/>
      </bottom>
      <diagonal/>
    </border>
    <border>
      <left style="thin">
        <color indexed="14"/>
      </left>
      <right style="thin">
        <color indexed="14"/>
      </right>
      <top style="thin">
        <color indexed="14"/>
      </top>
      <bottom style="thin">
        <color indexed="14"/>
      </bottom>
      <diagonal/>
    </border>
    <border>
      <left style="thin">
        <color indexed="10"/>
      </left>
      <right style="thin">
        <color indexed="10"/>
      </right>
      <top style="thin">
        <color indexed="14"/>
      </top>
      <bottom style="thin">
        <color indexed="8"/>
      </bottom>
      <diagonal/>
    </border>
  </borders>
  <cellStyleXfs count="1">
    <xf numFmtId="0" fontId="0" fillId="0" borderId="0" applyNumberFormat="0" applyFill="0" applyBorder="0" applyProtection="0"/>
  </cellStyleXfs>
  <cellXfs count="60">
    <xf numFmtId="0" fontId="0" fillId="0" borderId="0" xfId="0" applyFont="1" applyAlignment="1"/>
    <xf numFmtId="0" fontId="0" fillId="0" borderId="0" xfId="0" applyNumberFormat="1" applyFont="1" applyAlignment="1"/>
    <xf numFmtId="0" fontId="0" fillId="2" borderId="5" xfId="0" applyNumberFormat="1" applyFont="1" applyFill="1" applyBorder="1" applyAlignment="1">
      <alignment vertical="top" wrapText="1"/>
    </xf>
    <xf numFmtId="0" fontId="0" fillId="2" borderId="15" xfId="0" applyNumberFormat="1" applyFont="1" applyFill="1" applyBorder="1" applyAlignment="1">
      <alignment horizontal="center"/>
    </xf>
    <xf numFmtId="10" fontId="0" fillId="2" borderId="15" xfId="0" applyNumberFormat="1" applyFont="1" applyFill="1" applyBorder="1" applyAlignment="1">
      <alignment horizontal="center"/>
    </xf>
    <xf numFmtId="0" fontId="0" fillId="2" borderId="1" xfId="0" applyNumberFormat="1" applyFont="1" applyFill="1" applyBorder="1" applyAlignment="1">
      <alignment vertical="top" wrapText="1"/>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0" fillId="2" borderId="13" xfId="0" applyNumberFormat="1" applyFont="1" applyFill="1" applyBorder="1" applyAlignment="1">
      <alignment horizontal="left"/>
    </xf>
    <xf numFmtId="0" fontId="0" fillId="2" borderId="16" xfId="0" applyNumberFormat="1" applyFont="1" applyFill="1" applyBorder="1" applyAlignment="1">
      <alignment horizontal="left"/>
    </xf>
    <xf numFmtId="0" fontId="0" fillId="2" borderId="14" xfId="0" applyNumberFormat="1" applyFont="1" applyFill="1" applyBorder="1" applyAlignment="1">
      <alignment horizontal="left"/>
    </xf>
    <xf numFmtId="0" fontId="0" fillId="2" borderId="13" xfId="0" applyNumberFormat="1" applyFont="1" applyFill="1" applyBorder="1" applyAlignment="1">
      <alignment horizontal="center"/>
    </xf>
    <xf numFmtId="0" fontId="0" fillId="2" borderId="16" xfId="0" applyNumberFormat="1" applyFont="1" applyFill="1" applyBorder="1" applyAlignment="1">
      <alignment horizontal="center"/>
    </xf>
    <xf numFmtId="0" fontId="0" fillId="2" borderId="14" xfId="0" applyNumberFormat="1" applyFont="1" applyFill="1" applyBorder="1" applyAlignment="1">
      <alignment horizontal="center"/>
    </xf>
    <xf numFmtId="49" fontId="0" fillId="2" borderId="1" xfId="0" applyNumberFormat="1" applyFont="1" applyFill="1" applyBorder="1" applyAlignment="1">
      <alignment horizontal="left"/>
    </xf>
    <xf numFmtId="0" fontId="0" fillId="2" borderId="1" xfId="0" applyNumberFormat="1" applyFont="1" applyFill="1" applyBorder="1" applyAlignment="1">
      <alignment horizontal="left"/>
    </xf>
    <xf numFmtId="49" fontId="0" fillId="2" borderId="21" xfId="0" applyNumberFormat="1" applyFont="1" applyFill="1" applyBorder="1" applyAlignment="1">
      <alignment vertical="top" wrapText="1"/>
    </xf>
    <xf numFmtId="0" fontId="0" fillId="2" borderId="1" xfId="0" applyNumberFormat="1" applyFont="1" applyFill="1" applyBorder="1" applyAlignment="1">
      <alignment horizontal="left" vertical="top" wrapText="1"/>
    </xf>
    <xf numFmtId="49" fontId="0" fillId="5" borderId="18" xfId="0" applyNumberFormat="1" applyFont="1" applyFill="1" applyBorder="1" applyAlignment="1">
      <alignment horizontal="left" vertical="center" wrapText="1"/>
    </xf>
    <xf numFmtId="0" fontId="0" fillId="5" borderId="4" xfId="0" applyNumberFormat="1" applyFont="1" applyFill="1" applyBorder="1" applyAlignment="1">
      <alignment horizontal="left" vertical="center" wrapText="1"/>
    </xf>
    <xf numFmtId="49" fontId="0" fillId="2" borderId="5" xfId="0" applyNumberFormat="1" applyFont="1" applyFill="1" applyBorder="1" applyAlignment="1">
      <alignment vertical="top" wrapText="1" indent="1"/>
    </xf>
    <xf numFmtId="0" fontId="0" fillId="2" borderId="5" xfId="0" applyNumberFormat="1" applyFont="1" applyFill="1" applyBorder="1" applyAlignment="1">
      <alignment vertical="top" wrapText="1"/>
    </xf>
    <xf numFmtId="49" fontId="2" fillId="4" borderId="18" xfId="0" applyNumberFormat="1" applyFont="1" applyFill="1" applyBorder="1" applyAlignment="1">
      <alignment horizontal="center"/>
    </xf>
    <xf numFmtId="0" fontId="2" fillId="4" borderId="4" xfId="0" applyNumberFormat="1" applyFont="1" applyFill="1" applyBorder="1" applyAlignment="1">
      <alignment horizontal="center"/>
    </xf>
    <xf numFmtId="0" fontId="2" fillId="4" borderId="18" xfId="0" applyNumberFormat="1" applyFont="1" applyFill="1" applyBorder="1" applyAlignment="1">
      <alignment horizontal="center"/>
    </xf>
    <xf numFmtId="49" fontId="0" fillId="3" borderId="7" xfId="0" applyNumberFormat="1" applyFont="1" applyFill="1" applyBorder="1" applyAlignment="1">
      <alignment horizontal="center" vertical="center" wrapText="1"/>
    </xf>
    <xf numFmtId="0" fontId="0" fillId="3" borderId="8" xfId="0" applyNumberFormat="1" applyFont="1" applyFill="1" applyBorder="1" applyAlignment="1">
      <alignment horizontal="center" vertical="center" wrapText="1"/>
    </xf>
    <xf numFmtId="0" fontId="0" fillId="3" borderId="10" xfId="0" applyNumberFormat="1" applyFont="1" applyFill="1" applyBorder="1" applyAlignment="1">
      <alignment horizontal="center" vertical="center" wrapText="1"/>
    </xf>
    <xf numFmtId="0" fontId="0" fillId="3" borderId="11"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49" fontId="2" fillId="2" borderId="6" xfId="0" applyNumberFormat="1" applyFont="1" applyFill="1" applyBorder="1" applyAlignment="1">
      <alignment horizontal="center"/>
    </xf>
    <xf numFmtId="0" fontId="2" fillId="2" borderId="6" xfId="0" applyNumberFormat="1" applyFont="1" applyFill="1" applyBorder="1" applyAlignment="1">
      <alignment horizontal="center"/>
    </xf>
    <xf numFmtId="49"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0" fillId="2" borderId="1" xfId="0" applyNumberFormat="1" applyFont="1" applyFill="1" applyBorder="1" applyAlignment="1">
      <alignment horizontal="center"/>
    </xf>
    <xf numFmtId="49" fontId="0" fillId="2" borderId="19" xfId="0" applyNumberFormat="1" applyFont="1" applyFill="1" applyBorder="1" applyAlignment="1">
      <alignment vertical="top" wrapText="1"/>
    </xf>
    <xf numFmtId="0" fontId="0" fillId="2" borderId="20"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xf numFmtId="10" fontId="0" fillId="2" borderId="13" xfId="0" applyNumberFormat="1" applyFont="1" applyFill="1" applyBorder="1" applyAlignment="1">
      <alignment horizontal="center"/>
    </xf>
    <xf numFmtId="10" fontId="0" fillId="2" borderId="14" xfId="0" applyNumberFormat="1" applyFont="1" applyFill="1" applyBorder="1" applyAlignment="1">
      <alignment horizontal="center"/>
    </xf>
    <xf numFmtId="49" fontId="0" fillId="3" borderId="9"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49" fontId="0" fillId="2" borderId="2" xfId="0" applyNumberFormat="1" applyFont="1" applyFill="1" applyBorder="1" applyAlignment="1">
      <alignment horizontal="left"/>
    </xf>
    <xf numFmtId="0" fontId="0" fillId="2" borderId="2" xfId="0" applyNumberFormat="1" applyFont="1" applyFill="1" applyBorder="1" applyAlignment="1">
      <alignment horizontal="left"/>
    </xf>
    <xf numFmtId="0" fontId="0" fillId="2" borderId="17" xfId="0" applyNumberFormat="1" applyFont="1" applyFill="1" applyBorder="1" applyAlignment="1">
      <alignment horizontal="center"/>
    </xf>
    <xf numFmtId="14" fontId="0" fillId="2" borderId="1" xfId="0" applyNumberFormat="1" applyFont="1" applyFill="1" applyBorder="1" applyAlignment="1">
      <alignment horizontal="left" vertical="center"/>
    </xf>
    <xf numFmtId="49" fontId="2" fillId="3" borderId="3" xfId="0" applyNumberFormat="1" applyFont="1" applyFill="1" applyBorder="1" applyAlignment="1">
      <alignment horizontal="center" vertical="top" wrapText="1"/>
    </xf>
    <xf numFmtId="0" fontId="2" fillId="3" borderId="4" xfId="0" applyNumberFormat="1" applyFont="1" applyFill="1" applyBorder="1" applyAlignment="1">
      <alignment horizontal="center" vertical="top" wrapText="1"/>
    </xf>
    <xf numFmtId="49"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49" fontId="0" fillId="2" borderId="21" xfId="0" applyNumberFormat="1" applyFont="1" applyFill="1" applyBorder="1" applyAlignment="1">
      <alignment horizontal="left" vertical="top" wrapText="1"/>
    </xf>
    <xf numFmtId="49" fontId="3" fillId="2" borderId="24" xfId="0" applyNumberFormat="1" applyFont="1" applyFill="1" applyBorder="1" applyAlignment="1">
      <alignment horizontal="left" vertical="top" wrapText="1" indent="1"/>
    </xf>
    <xf numFmtId="0" fontId="3" fillId="2" borderId="24" xfId="0" applyFont="1" applyFill="1" applyBorder="1" applyAlignment="1">
      <alignment horizontal="left" vertical="top" wrapText="1"/>
    </xf>
    <xf numFmtId="49" fontId="2" fillId="2" borderId="25" xfId="0" applyNumberFormat="1" applyFont="1" applyFill="1" applyBorder="1" applyAlignment="1">
      <alignment horizontal="center"/>
    </xf>
    <xf numFmtId="0" fontId="2" fillId="2" borderId="25" xfId="0" applyNumberFormat="1" applyFont="1" applyFill="1" applyBorder="1" applyAlignment="1">
      <alignment horizontal="center"/>
    </xf>
    <xf numFmtId="49" fontId="2" fillId="3" borderId="22" xfId="0" applyNumberFormat="1" applyFont="1" applyFill="1" applyBorder="1" applyAlignment="1">
      <alignment horizontal="center" vertical="top" wrapText="1"/>
    </xf>
    <xf numFmtId="0" fontId="2" fillId="3" borderId="23" xfId="0" applyNumberFormat="1" applyFont="1" applyFill="1" applyBorder="1" applyAlignment="1">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2DAE4"/>
      <rgbColor rgb="FFB8CCE4"/>
      <rgbColor rgb="FFDBE5F1"/>
      <rgbColor rgb="FF7F7F7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tabSelected="1" workbookViewId="0">
      <selection sqref="A1:G1"/>
    </sheetView>
  </sheetViews>
  <sheetFormatPr defaultColWidth="8.85546875" defaultRowHeight="14.1" customHeight="1" x14ac:dyDescent="0.25"/>
  <cols>
    <col min="1" max="6" width="8.85546875" style="1" customWidth="1"/>
    <col min="7" max="7" width="27.7109375" style="1" customWidth="1"/>
    <col min="8" max="256" width="8.85546875" style="1" customWidth="1"/>
  </cols>
  <sheetData>
    <row r="1" spans="1:7" ht="20.100000000000001" customHeight="1" x14ac:dyDescent="0.35">
      <c r="A1" s="35" t="s">
        <v>0</v>
      </c>
      <c r="B1" s="36"/>
      <c r="C1" s="36"/>
      <c r="D1" s="36"/>
      <c r="E1" s="36"/>
      <c r="F1" s="36"/>
      <c r="G1" s="36"/>
    </row>
    <row r="2" spans="1:7" ht="15" customHeight="1" x14ac:dyDescent="0.25">
      <c r="A2" s="37"/>
      <c r="B2" s="37"/>
      <c r="C2" s="37"/>
      <c r="D2" s="37"/>
      <c r="E2" s="37"/>
      <c r="F2" s="37"/>
      <c r="G2" s="37"/>
    </row>
    <row r="3" spans="1:7" ht="15" customHeight="1" x14ac:dyDescent="0.25">
      <c r="A3" s="16" t="s">
        <v>1</v>
      </c>
      <c r="B3" s="17"/>
      <c r="C3" s="31" t="s">
        <v>2</v>
      </c>
      <c r="D3" s="32"/>
      <c r="E3" s="32"/>
      <c r="F3" s="32"/>
      <c r="G3" s="32"/>
    </row>
    <row r="4" spans="1:7" ht="15" customHeight="1" x14ac:dyDescent="0.25">
      <c r="A4" s="16" t="s">
        <v>3</v>
      </c>
      <c r="B4" s="17"/>
      <c r="C4" s="17"/>
      <c r="D4" s="31" t="s">
        <v>4</v>
      </c>
      <c r="E4" s="32"/>
      <c r="F4" s="32"/>
      <c r="G4" s="32"/>
    </row>
    <row r="5" spans="1:7" ht="15" customHeight="1" x14ac:dyDescent="0.25">
      <c r="A5" s="16" t="s">
        <v>5</v>
      </c>
      <c r="B5" s="17"/>
      <c r="C5" s="17"/>
      <c r="D5" s="48">
        <v>42454</v>
      </c>
      <c r="E5" s="32"/>
      <c r="F5" s="32"/>
      <c r="G5" s="32"/>
    </row>
    <row r="6" spans="1:7" ht="15" customHeight="1" x14ac:dyDescent="0.25">
      <c r="A6" s="45" t="s">
        <v>6</v>
      </c>
      <c r="B6" s="46"/>
      <c r="C6" s="46"/>
      <c r="D6" s="46"/>
      <c r="E6" s="46"/>
      <c r="F6" s="51" t="s">
        <v>7</v>
      </c>
      <c r="G6" s="52"/>
    </row>
    <row r="7" spans="1:7" ht="21" customHeight="1" x14ac:dyDescent="0.25">
      <c r="A7" s="49" t="s">
        <v>8</v>
      </c>
      <c r="B7" s="50"/>
      <c r="C7" s="50"/>
      <c r="D7" s="50"/>
      <c r="E7" s="50"/>
      <c r="F7" s="50"/>
      <c r="G7" s="50"/>
    </row>
    <row r="8" spans="1:7" ht="129.94999999999999" customHeight="1" x14ac:dyDescent="0.25">
      <c r="A8" s="22" t="s">
        <v>9</v>
      </c>
      <c r="B8" s="23"/>
      <c r="C8" s="23"/>
      <c r="D8" s="23"/>
      <c r="E8" s="23"/>
      <c r="F8" s="23"/>
      <c r="G8" s="23"/>
    </row>
    <row r="9" spans="1:7" ht="18" customHeight="1" x14ac:dyDescent="0.3">
      <c r="A9" s="33" t="s">
        <v>10</v>
      </c>
      <c r="B9" s="34"/>
      <c r="C9" s="34"/>
      <c r="D9" s="34"/>
      <c r="E9" s="34"/>
      <c r="F9" s="34"/>
      <c r="G9" s="34"/>
    </row>
    <row r="10" spans="1:7" ht="15" customHeight="1" x14ac:dyDescent="0.25">
      <c r="A10" s="27" t="s">
        <v>11</v>
      </c>
      <c r="B10" s="28"/>
      <c r="C10" s="27" t="s">
        <v>12</v>
      </c>
      <c r="D10" s="28"/>
      <c r="E10" s="27" t="s">
        <v>13</v>
      </c>
      <c r="F10" s="28"/>
      <c r="G10" s="43" t="s">
        <v>14</v>
      </c>
    </row>
    <row r="11" spans="1:7" ht="30.75" customHeight="1" x14ac:dyDescent="0.25">
      <c r="A11" s="29"/>
      <c r="B11" s="30"/>
      <c r="C11" s="29"/>
      <c r="D11" s="30"/>
      <c r="E11" s="29"/>
      <c r="F11" s="30"/>
      <c r="G11" s="44"/>
    </row>
    <row r="12" spans="1:7" ht="15" customHeight="1" x14ac:dyDescent="0.25">
      <c r="A12" s="13">
        <v>20</v>
      </c>
      <c r="B12" s="15"/>
      <c r="C12" s="13">
        <v>16</v>
      </c>
      <c r="D12" s="15"/>
      <c r="E12" s="13">
        <v>26</v>
      </c>
      <c r="F12" s="15"/>
      <c r="G12" s="3">
        <v>62</v>
      </c>
    </row>
    <row r="13" spans="1:7" ht="15" customHeight="1" x14ac:dyDescent="0.25">
      <c r="A13" s="41">
        <f>A12/G12</f>
        <v>0.32258064516129031</v>
      </c>
      <c r="B13" s="42"/>
      <c r="C13" s="41">
        <f>C12/G12</f>
        <v>0.25806451612903225</v>
      </c>
      <c r="D13" s="42"/>
      <c r="E13" s="41">
        <f>E12/G12</f>
        <v>0.41935483870967744</v>
      </c>
      <c r="F13" s="42"/>
      <c r="G13" s="4">
        <f>SUM(A13:F13)</f>
        <v>1</v>
      </c>
    </row>
    <row r="14" spans="1:7" ht="15" customHeight="1" x14ac:dyDescent="0.25">
      <c r="A14" s="13"/>
      <c r="B14" s="14"/>
      <c r="C14" s="14"/>
      <c r="D14" s="14"/>
      <c r="E14" s="14"/>
      <c r="F14" s="14"/>
      <c r="G14" s="15"/>
    </row>
    <row r="15" spans="1:7" ht="15" customHeight="1" x14ac:dyDescent="0.25">
      <c r="A15" s="10" t="s">
        <v>15</v>
      </c>
      <c r="B15" s="11"/>
      <c r="C15" s="11"/>
      <c r="D15" s="11"/>
      <c r="E15" s="11"/>
      <c r="F15" s="12"/>
      <c r="G15" s="3">
        <f>A12+C12</f>
        <v>36</v>
      </c>
    </row>
    <row r="16" spans="1:7" ht="15" customHeight="1" x14ac:dyDescent="0.25">
      <c r="A16" s="10" t="s">
        <v>16</v>
      </c>
      <c r="B16" s="11"/>
      <c r="C16" s="11"/>
      <c r="D16" s="11"/>
      <c r="E16" s="11"/>
      <c r="F16" s="12"/>
      <c r="G16" s="4">
        <f>G15/G12</f>
        <v>0.58064516129032262</v>
      </c>
    </row>
    <row r="17" spans="1:7" ht="15" customHeight="1" x14ac:dyDescent="0.25">
      <c r="A17" s="47"/>
      <c r="B17" s="47"/>
      <c r="C17" s="47"/>
      <c r="D17" s="47"/>
      <c r="E17" s="47"/>
      <c r="F17" s="47"/>
      <c r="G17" s="47"/>
    </row>
    <row r="18" spans="1:7" ht="15" customHeight="1" x14ac:dyDescent="0.25">
      <c r="A18" s="24" t="s">
        <v>17</v>
      </c>
      <c r="B18" s="25"/>
      <c r="C18" s="25"/>
      <c r="D18" s="25"/>
      <c r="E18" s="25"/>
      <c r="F18" s="25"/>
      <c r="G18" s="25"/>
    </row>
    <row r="19" spans="1:7" ht="15" customHeight="1" x14ac:dyDescent="0.25">
      <c r="A19" s="26"/>
      <c r="B19" s="25"/>
      <c r="C19" s="25"/>
      <c r="D19" s="25"/>
      <c r="E19" s="25"/>
      <c r="F19" s="25"/>
      <c r="G19" s="25"/>
    </row>
    <row r="20" spans="1:7" ht="129.94999999999999" customHeight="1" x14ac:dyDescent="0.25">
      <c r="A20" s="20" t="s">
        <v>18</v>
      </c>
      <c r="B20" s="21"/>
      <c r="C20" s="38" t="s">
        <v>19</v>
      </c>
      <c r="D20" s="23"/>
      <c r="E20" s="23"/>
      <c r="F20" s="23"/>
      <c r="G20" s="23"/>
    </row>
    <row r="21" spans="1:7" ht="15" customHeight="1" x14ac:dyDescent="0.25">
      <c r="A21" s="39"/>
      <c r="B21" s="39"/>
      <c r="C21" s="40"/>
      <c r="D21" s="40"/>
      <c r="E21" s="40"/>
      <c r="F21" s="40"/>
      <c r="G21" s="40"/>
    </row>
    <row r="22" spans="1:7" ht="159.94999999999999" customHeight="1" x14ac:dyDescent="0.25">
      <c r="A22" s="20" t="s">
        <v>20</v>
      </c>
      <c r="B22" s="21"/>
      <c r="C22" s="18" t="s">
        <v>21</v>
      </c>
      <c r="D22" s="19"/>
      <c r="E22" s="19"/>
      <c r="F22" s="19"/>
      <c r="G22" s="19"/>
    </row>
    <row r="23" spans="1:7" ht="15" customHeight="1" x14ac:dyDescent="0.25">
      <c r="A23" s="2"/>
      <c r="B23" s="2"/>
      <c r="C23" s="5"/>
      <c r="D23" s="5"/>
      <c r="E23" s="5"/>
      <c r="F23" s="5"/>
      <c r="G23" s="5"/>
    </row>
    <row r="24" spans="1:7" ht="15" customHeight="1" x14ac:dyDescent="0.25">
      <c r="A24" s="5"/>
      <c r="B24" s="5"/>
      <c r="C24" s="5"/>
      <c r="D24" s="5"/>
      <c r="E24" s="5"/>
      <c r="F24" s="5"/>
      <c r="G24" s="5"/>
    </row>
  </sheetData>
  <mergeCells count="33">
    <mergeCell ref="A3:B3"/>
    <mergeCell ref="A1:G1"/>
    <mergeCell ref="A2:G2"/>
    <mergeCell ref="E12:F12"/>
    <mergeCell ref="C20:G20"/>
    <mergeCell ref="A21:G21"/>
    <mergeCell ref="C13:D13"/>
    <mergeCell ref="A13:B13"/>
    <mergeCell ref="C3:G3"/>
    <mergeCell ref="G10:G11"/>
    <mergeCell ref="E13:F13"/>
    <mergeCell ref="A6:E6"/>
    <mergeCell ref="A17:G17"/>
    <mergeCell ref="D5:G5"/>
    <mergeCell ref="A7:G7"/>
    <mergeCell ref="E10:F11"/>
    <mergeCell ref="F6:G6"/>
    <mergeCell ref="D4:G4"/>
    <mergeCell ref="A4:C4"/>
    <mergeCell ref="A9:G9"/>
    <mergeCell ref="A20:B20"/>
    <mergeCell ref="C12:D12"/>
    <mergeCell ref="A12:B12"/>
    <mergeCell ref="A10:B11"/>
    <mergeCell ref="A15:F15"/>
    <mergeCell ref="A14:G14"/>
    <mergeCell ref="A5:C5"/>
    <mergeCell ref="C22:G22"/>
    <mergeCell ref="A22:B22"/>
    <mergeCell ref="A8:G8"/>
    <mergeCell ref="A18:G19"/>
    <mergeCell ref="C10:D11"/>
    <mergeCell ref="A16:F16"/>
  </mergeCells>
  <pageMargins left="0.45" right="0.45" top="0.5" bottom="0.5" header="0.3" footer="0.3"/>
  <pageSetup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6" customWidth="1"/>
    <col min="7" max="7" width="27.7109375" style="6" customWidth="1"/>
    <col min="8" max="256" width="8.85546875" style="6" customWidth="1"/>
  </cols>
  <sheetData>
    <row r="1" spans="1:7" ht="20.100000000000001" customHeight="1" x14ac:dyDescent="0.35">
      <c r="A1" s="35" t="s">
        <v>0</v>
      </c>
      <c r="B1" s="36"/>
      <c r="C1" s="36"/>
      <c r="D1" s="36"/>
      <c r="E1" s="36"/>
      <c r="F1" s="36"/>
      <c r="G1" s="36"/>
    </row>
    <row r="2" spans="1:7" ht="15" customHeight="1" x14ac:dyDescent="0.25">
      <c r="A2" s="37"/>
      <c r="B2" s="37"/>
      <c r="C2" s="37"/>
      <c r="D2" s="37"/>
      <c r="E2" s="37"/>
      <c r="F2" s="37"/>
      <c r="G2" s="37"/>
    </row>
    <row r="3" spans="1:7" ht="15" customHeight="1" x14ac:dyDescent="0.25">
      <c r="A3" s="16" t="s">
        <v>1</v>
      </c>
      <c r="B3" s="17"/>
      <c r="C3" s="31" t="s">
        <v>2</v>
      </c>
      <c r="D3" s="32"/>
      <c r="E3" s="32"/>
      <c r="F3" s="32"/>
      <c r="G3" s="32"/>
    </row>
    <row r="4" spans="1:7" ht="15" customHeight="1" x14ac:dyDescent="0.25">
      <c r="A4" s="16" t="s">
        <v>3</v>
      </c>
      <c r="B4" s="17"/>
      <c r="C4" s="17"/>
      <c r="D4" s="31" t="s">
        <v>4</v>
      </c>
      <c r="E4" s="32"/>
      <c r="F4" s="32"/>
      <c r="G4" s="32"/>
    </row>
    <row r="5" spans="1:7" ht="15" customHeight="1" x14ac:dyDescent="0.25">
      <c r="A5" s="16" t="s">
        <v>5</v>
      </c>
      <c r="B5" s="17"/>
      <c r="C5" s="17"/>
      <c r="D5" s="48">
        <v>42454</v>
      </c>
      <c r="E5" s="32"/>
      <c r="F5" s="32"/>
      <c r="G5" s="32"/>
    </row>
    <row r="6" spans="1:7" ht="15" customHeight="1" x14ac:dyDescent="0.25">
      <c r="A6" s="45" t="s">
        <v>6</v>
      </c>
      <c r="B6" s="46"/>
      <c r="C6" s="46"/>
      <c r="D6" s="46"/>
      <c r="E6" s="46"/>
      <c r="F6" s="51" t="s">
        <v>7</v>
      </c>
      <c r="G6" s="52"/>
    </row>
    <row r="7" spans="1:7" ht="21" customHeight="1" x14ac:dyDescent="0.25">
      <c r="A7" s="49" t="s">
        <v>8</v>
      </c>
      <c r="B7" s="50"/>
      <c r="C7" s="50"/>
      <c r="D7" s="50"/>
      <c r="E7" s="50"/>
      <c r="F7" s="50"/>
      <c r="G7" s="50"/>
    </row>
    <row r="8" spans="1:7" ht="129.94999999999999" customHeight="1" x14ac:dyDescent="0.25">
      <c r="A8" s="22" t="s">
        <v>22</v>
      </c>
      <c r="B8" s="23"/>
      <c r="C8" s="23"/>
      <c r="D8" s="23"/>
      <c r="E8" s="23"/>
      <c r="F8" s="23"/>
      <c r="G8" s="23"/>
    </row>
    <row r="9" spans="1:7" ht="18" customHeight="1" x14ac:dyDescent="0.3">
      <c r="A9" s="33" t="s">
        <v>10</v>
      </c>
      <c r="B9" s="34"/>
      <c r="C9" s="34"/>
      <c r="D9" s="34"/>
      <c r="E9" s="34"/>
      <c r="F9" s="34"/>
      <c r="G9" s="34"/>
    </row>
    <row r="10" spans="1:7" ht="15" customHeight="1" x14ac:dyDescent="0.25">
      <c r="A10" s="27" t="s">
        <v>11</v>
      </c>
      <c r="B10" s="28"/>
      <c r="C10" s="27" t="s">
        <v>12</v>
      </c>
      <c r="D10" s="28"/>
      <c r="E10" s="27" t="s">
        <v>13</v>
      </c>
      <c r="F10" s="28"/>
      <c r="G10" s="43" t="s">
        <v>14</v>
      </c>
    </row>
    <row r="11" spans="1:7" ht="30.75" customHeight="1" x14ac:dyDescent="0.25">
      <c r="A11" s="29"/>
      <c r="B11" s="30"/>
      <c r="C11" s="29"/>
      <c r="D11" s="30"/>
      <c r="E11" s="29"/>
      <c r="F11" s="30"/>
      <c r="G11" s="44"/>
    </row>
    <row r="12" spans="1:7" ht="15" customHeight="1" x14ac:dyDescent="0.25">
      <c r="A12" s="13">
        <v>16</v>
      </c>
      <c r="B12" s="15"/>
      <c r="C12" s="13">
        <v>21</v>
      </c>
      <c r="D12" s="15"/>
      <c r="E12" s="13">
        <v>25</v>
      </c>
      <c r="F12" s="15"/>
      <c r="G12" s="3">
        <v>62</v>
      </c>
    </row>
    <row r="13" spans="1:7" ht="15" customHeight="1" x14ac:dyDescent="0.25">
      <c r="A13" s="41">
        <f>A12/G12</f>
        <v>0.25806451612903225</v>
      </c>
      <c r="B13" s="42"/>
      <c r="C13" s="41">
        <f>C12/G12</f>
        <v>0.33870967741935482</v>
      </c>
      <c r="D13" s="42"/>
      <c r="E13" s="41">
        <f>E12/G12</f>
        <v>0.40322580645161288</v>
      </c>
      <c r="F13" s="42"/>
      <c r="G13" s="4">
        <f>SUM(A13:F13)</f>
        <v>0.99999999999999989</v>
      </c>
    </row>
    <row r="14" spans="1:7" ht="15" customHeight="1" x14ac:dyDescent="0.25">
      <c r="A14" s="13"/>
      <c r="B14" s="14"/>
      <c r="C14" s="14"/>
      <c r="D14" s="14"/>
      <c r="E14" s="14"/>
      <c r="F14" s="14"/>
      <c r="G14" s="15"/>
    </row>
    <row r="15" spans="1:7" ht="15" customHeight="1" x14ac:dyDescent="0.25">
      <c r="A15" s="10" t="s">
        <v>15</v>
      </c>
      <c r="B15" s="11"/>
      <c r="C15" s="11"/>
      <c r="D15" s="11"/>
      <c r="E15" s="11"/>
      <c r="F15" s="12"/>
      <c r="G15" s="3">
        <f>A12+C12</f>
        <v>37</v>
      </c>
    </row>
    <row r="16" spans="1:7" ht="15" customHeight="1" x14ac:dyDescent="0.25">
      <c r="A16" s="10" t="s">
        <v>16</v>
      </c>
      <c r="B16" s="11"/>
      <c r="C16" s="11"/>
      <c r="D16" s="11"/>
      <c r="E16" s="11"/>
      <c r="F16" s="12"/>
      <c r="G16" s="4">
        <f>G15/G12</f>
        <v>0.59677419354838712</v>
      </c>
    </row>
    <row r="17" spans="1:7" ht="15" customHeight="1" x14ac:dyDescent="0.25">
      <c r="A17" s="47"/>
      <c r="B17" s="47"/>
      <c r="C17" s="47"/>
      <c r="D17" s="47"/>
      <c r="E17" s="47"/>
      <c r="F17" s="47"/>
      <c r="G17" s="47"/>
    </row>
    <row r="18" spans="1:7" ht="15" customHeight="1" x14ac:dyDescent="0.25">
      <c r="A18" s="24" t="s">
        <v>17</v>
      </c>
      <c r="B18" s="25"/>
      <c r="C18" s="25"/>
      <c r="D18" s="25"/>
      <c r="E18" s="25"/>
      <c r="F18" s="25"/>
      <c r="G18" s="25"/>
    </row>
    <row r="19" spans="1:7" ht="15" customHeight="1" x14ac:dyDescent="0.25">
      <c r="A19" s="26"/>
      <c r="B19" s="25"/>
      <c r="C19" s="25"/>
      <c r="D19" s="25"/>
      <c r="E19" s="25"/>
      <c r="F19" s="25"/>
      <c r="G19" s="25"/>
    </row>
    <row r="20" spans="1:7" ht="129.94999999999999" customHeight="1" x14ac:dyDescent="0.25">
      <c r="A20" s="20" t="s">
        <v>18</v>
      </c>
      <c r="B20" s="21"/>
      <c r="C20" s="38" t="s">
        <v>23</v>
      </c>
      <c r="D20" s="23"/>
      <c r="E20" s="23"/>
      <c r="F20" s="23"/>
      <c r="G20" s="23"/>
    </row>
    <row r="21" spans="1:7" ht="15" customHeight="1" x14ac:dyDescent="0.25">
      <c r="A21" s="39"/>
      <c r="B21" s="39"/>
      <c r="C21" s="40"/>
      <c r="D21" s="40"/>
      <c r="E21" s="40"/>
      <c r="F21" s="40"/>
      <c r="G21" s="40"/>
    </row>
    <row r="22" spans="1:7" ht="159.94999999999999" customHeight="1" x14ac:dyDescent="0.25">
      <c r="A22" s="20" t="s">
        <v>20</v>
      </c>
      <c r="B22" s="21"/>
      <c r="C22" s="53" t="s">
        <v>24</v>
      </c>
      <c r="D22" s="19"/>
      <c r="E22" s="19"/>
      <c r="F22" s="19"/>
      <c r="G22" s="19"/>
    </row>
    <row r="23" spans="1:7" ht="15" customHeight="1" x14ac:dyDescent="0.25">
      <c r="A23" s="2"/>
      <c r="B23" s="2"/>
      <c r="C23" s="5"/>
      <c r="D23" s="5"/>
      <c r="E23" s="5"/>
      <c r="F23" s="5"/>
      <c r="G23" s="5"/>
    </row>
    <row r="24" spans="1:7" ht="15" customHeight="1" x14ac:dyDescent="0.25">
      <c r="A24" s="5"/>
      <c r="B24" s="5"/>
      <c r="C24" s="5"/>
      <c r="D24" s="5"/>
      <c r="E24" s="5"/>
      <c r="F24" s="5"/>
      <c r="G24" s="5"/>
    </row>
  </sheetData>
  <mergeCells count="33">
    <mergeCell ref="A3:B3"/>
    <mergeCell ref="A1:G1"/>
    <mergeCell ref="A2:G2"/>
    <mergeCell ref="E12:F12"/>
    <mergeCell ref="C20:G20"/>
    <mergeCell ref="A21:G21"/>
    <mergeCell ref="C13:D13"/>
    <mergeCell ref="A13:B13"/>
    <mergeCell ref="C3:G3"/>
    <mergeCell ref="G10:G11"/>
    <mergeCell ref="E13:F13"/>
    <mergeCell ref="A6:E6"/>
    <mergeCell ref="A17:G17"/>
    <mergeCell ref="D5:G5"/>
    <mergeCell ref="A7:G7"/>
    <mergeCell ref="E10:F11"/>
    <mergeCell ref="F6:G6"/>
    <mergeCell ref="D4:G4"/>
    <mergeCell ref="A4:C4"/>
    <mergeCell ref="A9:G9"/>
    <mergeCell ref="A20:B20"/>
    <mergeCell ref="C12:D12"/>
    <mergeCell ref="A12:B12"/>
    <mergeCell ref="A10:B11"/>
    <mergeCell ref="A15:F15"/>
    <mergeCell ref="A14:G14"/>
    <mergeCell ref="A5:C5"/>
    <mergeCell ref="C22:G22"/>
    <mergeCell ref="A22:B22"/>
    <mergeCell ref="A8:G8"/>
    <mergeCell ref="A18:G19"/>
    <mergeCell ref="C10:D11"/>
    <mergeCell ref="A16:F16"/>
  </mergeCells>
  <pageMargins left="0.45" right="0.45" top="0.5" bottom="0.5" header="0.3" footer="0.3"/>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7" customWidth="1"/>
    <col min="7" max="7" width="27.7109375" style="7" customWidth="1"/>
    <col min="8" max="256" width="8.85546875" style="7" customWidth="1"/>
  </cols>
  <sheetData>
    <row r="1" spans="1:7" ht="20.100000000000001" customHeight="1" x14ac:dyDescent="0.35">
      <c r="A1" s="35" t="s">
        <v>0</v>
      </c>
      <c r="B1" s="36"/>
      <c r="C1" s="36"/>
      <c r="D1" s="36"/>
      <c r="E1" s="36"/>
      <c r="F1" s="36"/>
      <c r="G1" s="36"/>
    </row>
    <row r="2" spans="1:7" ht="15" customHeight="1" x14ac:dyDescent="0.25">
      <c r="A2" s="37"/>
      <c r="B2" s="37"/>
      <c r="C2" s="37"/>
      <c r="D2" s="37"/>
      <c r="E2" s="37"/>
      <c r="F2" s="37"/>
      <c r="G2" s="37"/>
    </row>
    <row r="3" spans="1:7" ht="15" customHeight="1" x14ac:dyDescent="0.25">
      <c r="A3" s="16" t="s">
        <v>1</v>
      </c>
      <c r="B3" s="17"/>
      <c r="C3" s="31" t="s">
        <v>2</v>
      </c>
      <c r="D3" s="32"/>
      <c r="E3" s="32"/>
      <c r="F3" s="32"/>
      <c r="G3" s="32"/>
    </row>
    <row r="4" spans="1:7" ht="15" customHeight="1" x14ac:dyDescent="0.25">
      <c r="A4" s="16" t="s">
        <v>3</v>
      </c>
      <c r="B4" s="17"/>
      <c r="C4" s="17"/>
      <c r="D4" s="31" t="s">
        <v>4</v>
      </c>
      <c r="E4" s="32"/>
      <c r="F4" s="32"/>
      <c r="G4" s="32"/>
    </row>
    <row r="5" spans="1:7" ht="15" customHeight="1" x14ac:dyDescent="0.25">
      <c r="A5" s="16" t="s">
        <v>5</v>
      </c>
      <c r="B5" s="17"/>
      <c r="C5" s="17"/>
      <c r="D5" s="48">
        <v>42454</v>
      </c>
      <c r="E5" s="32"/>
      <c r="F5" s="32"/>
      <c r="G5" s="32"/>
    </row>
    <row r="6" spans="1:7" ht="15" customHeight="1" x14ac:dyDescent="0.25">
      <c r="A6" s="45" t="s">
        <v>6</v>
      </c>
      <c r="B6" s="46"/>
      <c r="C6" s="46"/>
      <c r="D6" s="46"/>
      <c r="E6" s="46"/>
      <c r="F6" s="51" t="s">
        <v>7</v>
      </c>
      <c r="G6" s="52"/>
    </row>
    <row r="7" spans="1:7" ht="21" customHeight="1" x14ac:dyDescent="0.25">
      <c r="A7" s="58" t="s">
        <v>8</v>
      </c>
      <c r="B7" s="59"/>
      <c r="C7" s="59"/>
      <c r="D7" s="59"/>
      <c r="E7" s="59"/>
      <c r="F7" s="59"/>
      <c r="G7" s="59"/>
    </row>
    <row r="8" spans="1:7" ht="129.94999999999999" customHeight="1" x14ac:dyDescent="0.25">
      <c r="A8" s="54" t="s">
        <v>25</v>
      </c>
      <c r="B8" s="55"/>
      <c r="C8" s="55"/>
      <c r="D8" s="55"/>
      <c r="E8" s="55"/>
      <c r="F8" s="55"/>
      <c r="G8" s="55"/>
    </row>
    <row r="9" spans="1:7" ht="18" customHeight="1" x14ac:dyDescent="0.3">
      <c r="A9" s="56" t="s">
        <v>10</v>
      </c>
      <c r="B9" s="57"/>
      <c r="C9" s="57"/>
      <c r="D9" s="57"/>
      <c r="E9" s="57"/>
      <c r="F9" s="57"/>
      <c r="G9" s="57"/>
    </row>
    <row r="10" spans="1:7" ht="15" customHeight="1" x14ac:dyDescent="0.25">
      <c r="A10" s="27" t="s">
        <v>11</v>
      </c>
      <c r="B10" s="28"/>
      <c r="C10" s="27" t="s">
        <v>12</v>
      </c>
      <c r="D10" s="28"/>
      <c r="E10" s="27" t="s">
        <v>13</v>
      </c>
      <c r="F10" s="28"/>
      <c r="G10" s="43" t="s">
        <v>14</v>
      </c>
    </row>
    <row r="11" spans="1:7" ht="30.75" customHeight="1" x14ac:dyDescent="0.25">
      <c r="A11" s="29"/>
      <c r="B11" s="30"/>
      <c r="C11" s="29"/>
      <c r="D11" s="30"/>
      <c r="E11" s="29"/>
      <c r="F11" s="30"/>
      <c r="G11" s="44"/>
    </row>
    <row r="12" spans="1:7" ht="15" customHeight="1" x14ac:dyDescent="0.25">
      <c r="A12" s="13">
        <v>20</v>
      </c>
      <c r="B12" s="15"/>
      <c r="C12" s="13">
        <v>17</v>
      </c>
      <c r="D12" s="15"/>
      <c r="E12" s="13">
        <v>25</v>
      </c>
      <c r="F12" s="15"/>
      <c r="G12" s="3">
        <v>62</v>
      </c>
    </row>
    <row r="13" spans="1:7" ht="15" customHeight="1" x14ac:dyDescent="0.25">
      <c r="A13" s="41">
        <f>A12/G12</f>
        <v>0.32258064516129031</v>
      </c>
      <c r="B13" s="42"/>
      <c r="C13" s="41">
        <f>C12/G12</f>
        <v>0.27419354838709675</v>
      </c>
      <c r="D13" s="42"/>
      <c r="E13" s="41">
        <f>E12/G12</f>
        <v>0.40322580645161288</v>
      </c>
      <c r="F13" s="42"/>
      <c r="G13" s="4">
        <f>SUM(A13:F13)</f>
        <v>0.99999999999999989</v>
      </c>
    </row>
    <row r="14" spans="1:7" ht="15" customHeight="1" x14ac:dyDescent="0.25">
      <c r="A14" s="13"/>
      <c r="B14" s="14"/>
      <c r="C14" s="14"/>
      <c r="D14" s="14"/>
      <c r="E14" s="14"/>
      <c r="F14" s="14"/>
      <c r="G14" s="15"/>
    </row>
    <row r="15" spans="1:7" ht="15" customHeight="1" x14ac:dyDescent="0.25">
      <c r="A15" s="10" t="s">
        <v>15</v>
      </c>
      <c r="B15" s="11"/>
      <c r="C15" s="11"/>
      <c r="D15" s="11"/>
      <c r="E15" s="11"/>
      <c r="F15" s="12"/>
      <c r="G15" s="3">
        <f>A12+C12</f>
        <v>37</v>
      </c>
    </row>
    <row r="16" spans="1:7" ht="15" customHeight="1" x14ac:dyDescent="0.25">
      <c r="A16" s="10" t="s">
        <v>16</v>
      </c>
      <c r="B16" s="11"/>
      <c r="C16" s="11"/>
      <c r="D16" s="11"/>
      <c r="E16" s="11"/>
      <c r="F16" s="12"/>
      <c r="G16" s="4">
        <f>G15/G12</f>
        <v>0.59677419354838712</v>
      </c>
    </row>
    <row r="17" spans="1:7" ht="15" customHeight="1" x14ac:dyDescent="0.25">
      <c r="A17" s="47"/>
      <c r="B17" s="47"/>
      <c r="C17" s="47"/>
      <c r="D17" s="47"/>
      <c r="E17" s="47"/>
      <c r="F17" s="47"/>
      <c r="G17" s="47"/>
    </row>
    <row r="18" spans="1:7" ht="15" customHeight="1" x14ac:dyDescent="0.25">
      <c r="A18" s="24" t="s">
        <v>17</v>
      </c>
      <c r="B18" s="25"/>
      <c r="C18" s="25"/>
      <c r="D18" s="25"/>
      <c r="E18" s="25"/>
      <c r="F18" s="25"/>
      <c r="G18" s="25"/>
    </row>
    <row r="19" spans="1:7" ht="15" customHeight="1" x14ac:dyDescent="0.25">
      <c r="A19" s="26"/>
      <c r="B19" s="25"/>
      <c r="C19" s="25"/>
      <c r="D19" s="25"/>
      <c r="E19" s="25"/>
      <c r="F19" s="25"/>
      <c r="G19" s="25"/>
    </row>
    <row r="20" spans="1:7" ht="129.94999999999999" customHeight="1" x14ac:dyDescent="0.25">
      <c r="A20" s="20" t="s">
        <v>18</v>
      </c>
      <c r="B20" s="21"/>
      <c r="C20" s="38" t="s">
        <v>26</v>
      </c>
      <c r="D20" s="23"/>
      <c r="E20" s="23"/>
      <c r="F20" s="23"/>
      <c r="G20" s="23"/>
    </row>
    <row r="21" spans="1:7" ht="15" customHeight="1" x14ac:dyDescent="0.25">
      <c r="A21" s="39"/>
      <c r="B21" s="39"/>
      <c r="C21" s="40"/>
      <c r="D21" s="40"/>
      <c r="E21" s="40"/>
      <c r="F21" s="40"/>
      <c r="G21" s="40"/>
    </row>
    <row r="22" spans="1:7" ht="159.94999999999999" customHeight="1" x14ac:dyDescent="0.25">
      <c r="A22" s="20" t="s">
        <v>20</v>
      </c>
      <c r="B22" s="21"/>
      <c r="C22" s="53" t="s">
        <v>27</v>
      </c>
      <c r="D22" s="19"/>
      <c r="E22" s="19"/>
      <c r="F22" s="19"/>
      <c r="G22" s="19"/>
    </row>
    <row r="23" spans="1:7" ht="15" customHeight="1" x14ac:dyDescent="0.25">
      <c r="A23" s="2"/>
      <c r="B23" s="2"/>
      <c r="C23" s="5"/>
      <c r="D23" s="5"/>
      <c r="E23" s="5"/>
      <c r="F23" s="5"/>
      <c r="G23" s="5"/>
    </row>
    <row r="24" spans="1:7" ht="15" customHeight="1" x14ac:dyDescent="0.25">
      <c r="A24" s="5"/>
      <c r="B24" s="5"/>
      <c r="C24" s="5"/>
      <c r="D24" s="5"/>
      <c r="E24" s="5"/>
      <c r="F24" s="5"/>
      <c r="G24" s="5"/>
    </row>
  </sheetData>
  <mergeCells count="33">
    <mergeCell ref="A3:B3"/>
    <mergeCell ref="A1:G1"/>
    <mergeCell ref="A2:G2"/>
    <mergeCell ref="E12:F12"/>
    <mergeCell ref="C20:G20"/>
    <mergeCell ref="A21:G21"/>
    <mergeCell ref="C13:D13"/>
    <mergeCell ref="A13:B13"/>
    <mergeCell ref="C3:G3"/>
    <mergeCell ref="G10:G11"/>
    <mergeCell ref="E13:F13"/>
    <mergeCell ref="A6:E6"/>
    <mergeCell ref="A17:G17"/>
    <mergeCell ref="D5:G5"/>
    <mergeCell ref="A7:G7"/>
    <mergeCell ref="E10:F11"/>
    <mergeCell ref="F6:G6"/>
    <mergeCell ref="D4:G4"/>
    <mergeCell ref="A4:C4"/>
    <mergeCell ref="A9:G9"/>
    <mergeCell ref="A20:B20"/>
    <mergeCell ref="C12:D12"/>
    <mergeCell ref="A12:B12"/>
    <mergeCell ref="A10:B11"/>
    <mergeCell ref="A15:F15"/>
    <mergeCell ref="A14:G14"/>
    <mergeCell ref="A5:C5"/>
    <mergeCell ref="C22:G22"/>
    <mergeCell ref="A22:B22"/>
    <mergeCell ref="A8:G8"/>
    <mergeCell ref="A18:G19"/>
    <mergeCell ref="C10:D11"/>
    <mergeCell ref="A16:F16"/>
  </mergeCells>
  <pageMargins left="0.45" right="0.45" top="0.5" bottom="0.5" header="0.3" footer="0.3"/>
  <pageSetup orientation="portrait"/>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8" customWidth="1"/>
    <col min="7" max="7" width="27.7109375" style="8" customWidth="1"/>
    <col min="8" max="256" width="8.85546875" style="8" customWidth="1"/>
  </cols>
  <sheetData>
    <row r="1" spans="1:7" ht="20.100000000000001" customHeight="1" x14ac:dyDescent="0.35">
      <c r="A1" s="35" t="s">
        <v>0</v>
      </c>
      <c r="B1" s="36"/>
      <c r="C1" s="36"/>
      <c r="D1" s="36"/>
      <c r="E1" s="36"/>
      <c r="F1" s="36"/>
      <c r="G1" s="36"/>
    </row>
    <row r="2" spans="1:7" ht="15" customHeight="1" x14ac:dyDescent="0.25">
      <c r="A2" s="37"/>
      <c r="B2" s="37"/>
      <c r="C2" s="37"/>
      <c r="D2" s="37"/>
      <c r="E2" s="37"/>
      <c r="F2" s="37"/>
      <c r="G2" s="37"/>
    </row>
    <row r="3" spans="1:7" ht="15" customHeight="1" x14ac:dyDescent="0.25">
      <c r="A3" s="16" t="s">
        <v>1</v>
      </c>
      <c r="B3" s="17"/>
      <c r="C3" s="31" t="s">
        <v>2</v>
      </c>
      <c r="D3" s="32"/>
      <c r="E3" s="32"/>
      <c r="F3" s="32"/>
      <c r="G3" s="32"/>
    </row>
    <row r="4" spans="1:7" ht="15" customHeight="1" x14ac:dyDescent="0.25">
      <c r="A4" s="16" t="s">
        <v>3</v>
      </c>
      <c r="B4" s="17"/>
      <c r="C4" s="17"/>
      <c r="D4" s="31" t="s">
        <v>4</v>
      </c>
      <c r="E4" s="32"/>
      <c r="F4" s="32"/>
      <c r="G4" s="32"/>
    </row>
    <row r="5" spans="1:7" ht="15" customHeight="1" x14ac:dyDescent="0.25">
      <c r="A5" s="16" t="s">
        <v>5</v>
      </c>
      <c r="B5" s="17"/>
      <c r="C5" s="17"/>
      <c r="D5" s="48">
        <v>42454</v>
      </c>
      <c r="E5" s="32"/>
      <c r="F5" s="32"/>
      <c r="G5" s="32"/>
    </row>
    <row r="6" spans="1:7" ht="15" customHeight="1" x14ac:dyDescent="0.25">
      <c r="A6" s="45" t="s">
        <v>6</v>
      </c>
      <c r="B6" s="46"/>
      <c r="C6" s="46"/>
      <c r="D6" s="46"/>
      <c r="E6" s="46"/>
      <c r="F6" s="51" t="s">
        <v>7</v>
      </c>
      <c r="G6" s="52"/>
    </row>
    <row r="7" spans="1:7" ht="21" customHeight="1" x14ac:dyDescent="0.25">
      <c r="A7" s="58" t="s">
        <v>8</v>
      </c>
      <c r="B7" s="59"/>
      <c r="C7" s="59"/>
      <c r="D7" s="59"/>
      <c r="E7" s="59"/>
      <c r="F7" s="59"/>
      <c r="G7" s="59"/>
    </row>
    <row r="8" spans="1:7" ht="129.94999999999999" customHeight="1" x14ac:dyDescent="0.25">
      <c r="A8" s="54" t="s">
        <v>28</v>
      </c>
      <c r="B8" s="55"/>
      <c r="C8" s="55"/>
      <c r="D8" s="55"/>
      <c r="E8" s="55"/>
      <c r="F8" s="55"/>
      <c r="G8" s="55"/>
    </row>
    <row r="9" spans="1:7" ht="18" customHeight="1" x14ac:dyDescent="0.3">
      <c r="A9" s="56" t="s">
        <v>10</v>
      </c>
      <c r="B9" s="57"/>
      <c r="C9" s="57"/>
      <c r="D9" s="57"/>
      <c r="E9" s="57"/>
      <c r="F9" s="57"/>
      <c r="G9" s="57"/>
    </row>
    <row r="10" spans="1:7" ht="15" customHeight="1" x14ac:dyDescent="0.25">
      <c r="A10" s="27" t="s">
        <v>11</v>
      </c>
      <c r="B10" s="28"/>
      <c r="C10" s="27" t="s">
        <v>12</v>
      </c>
      <c r="D10" s="28"/>
      <c r="E10" s="27" t="s">
        <v>13</v>
      </c>
      <c r="F10" s="28"/>
      <c r="G10" s="43" t="s">
        <v>14</v>
      </c>
    </row>
    <row r="11" spans="1:7" ht="30.75" customHeight="1" x14ac:dyDescent="0.25">
      <c r="A11" s="29"/>
      <c r="B11" s="30"/>
      <c r="C11" s="29"/>
      <c r="D11" s="30"/>
      <c r="E11" s="29"/>
      <c r="F11" s="30"/>
      <c r="G11" s="44"/>
    </row>
    <row r="12" spans="1:7" ht="15" customHeight="1" x14ac:dyDescent="0.25">
      <c r="A12" s="13">
        <v>11</v>
      </c>
      <c r="B12" s="15"/>
      <c r="C12" s="13">
        <v>13</v>
      </c>
      <c r="D12" s="15"/>
      <c r="E12" s="13">
        <v>38</v>
      </c>
      <c r="F12" s="15"/>
      <c r="G12" s="3">
        <v>62</v>
      </c>
    </row>
    <row r="13" spans="1:7" ht="15" customHeight="1" x14ac:dyDescent="0.25">
      <c r="A13" s="41">
        <f>A12/G12</f>
        <v>0.17741935483870969</v>
      </c>
      <c r="B13" s="42"/>
      <c r="C13" s="41">
        <f>C12/G12</f>
        <v>0.20967741935483872</v>
      </c>
      <c r="D13" s="42"/>
      <c r="E13" s="41">
        <f>E12/G12</f>
        <v>0.61290322580645162</v>
      </c>
      <c r="F13" s="42"/>
      <c r="G13" s="4">
        <f>SUM(A13:F13)</f>
        <v>1</v>
      </c>
    </row>
    <row r="14" spans="1:7" ht="15" customHeight="1" x14ac:dyDescent="0.25">
      <c r="A14" s="13"/>
      <c r="B14" s="14"/>
      <c r="C14" s="14"/>
      <c r="D14" s="14"/>
      <c r="E14" s="14"/>
      <c r="F14" s="14"/>
      <c r="G14" s="15"/>
    </row>
    <row r="15" spans="1:7" ht="15" customHeight="1" x14ac:dyDescent="0.25">
      <c r="A15" s="10" t="s">
        <v>15</v>
      </c>
      <c r="B15" s="11"/>
      <c r="C15" s="11"/>
      <c r="D15" s="11"/>
      <c r="E15" s="11"/>
      <c r="F15" s="12"/>
      <c r="G15" s="3">
        <f>A12+C12</f>
        <v>24</v>
      </c>
    </row>
    <row r="16" spans="1:7" ht="15" customHeight="1" x14ac:dyDescent="0.25">
      <c r="A16" s="10" t="s">
        <v>16</v>
      </c>
      <c r="B16" s="11"/>
      <c r="C16" s="11"/>
      <c r="D16" s="11"/>
      <c r="E16" s="11"/>
      <c r="F16" s="12"/>
      <c r="G16" s="4">
        <f>G15/G12</f>
        <v>0.38709677419354838</v>
      </c>
    </row>
    <row r="17" spans="1:7" ht="15" customHeight="1" x14ac:dyDescent="0.25">
      <c r="A17" s="47"/>
      <c r="B17" s="47"/>
      <c r="C17" s="47"/>
      <c r="D17" s="47"/>
      <c r="E17" s="47"/>
      <c r="F17" s="47"/>
      <c r="G17" s="47"/>
    </row>
    <row r="18" spans="1:7" ht="15" customHeight="1" x14ac:dyDescent="0.25">
      <c r="A18" s="24" t="s">
        <v>17</v>
      </c>
      <c r="B18" s="25"/>
      <c r="C18" s="25"/>
      <c r="D18" s="25"/>
      <c r="E18" s="25"/>
      <c r="F18" s="25"/>
      <c r="G18" s="25"/>
    </row>
    <row r="19" spans="1:7" ht="15" customHeight="1" x14ac:dyDescent="0.25">
      <c r="A19" s="26"/>
      <c r="B19" s="25"/>
      <c r="C19" s="25"/>
      <c r="D19" s="25"/>
      <c r="E19" s="25"/>
      <c r="F19" s="25"/>
      <c r="G19" s="25"/>
    </row>
    <row r="20" spans="1:7" ht="129.94999999999999" customHeight="1" x14ac:dyDescent="0.25">
      <c r="A20" s="20" t="s">
        <v>18</v>
      </c>
      <c r="B20" s="21"/>
      <c r="C20" s="38" t="s">
        <v>29</v>
      </c>
      <c r="D20" s="23"/>
      <c r="E20" s="23"/>
      <c r="F20" s="23"/>
      <c r="G20" s="23"/>
    </row>
    <row r="21" spans="1:7" ht="15" customHeight="1" x14ac:dyDescent="0.25">
      <c r="A21" s="39"/>
      <c r="B21" s="39"/>
      <c r="C21" s="40"/>
      <c r="D21" s="40"/>
      <c r="E21" s="40"/>
      <c r="F21" s="40"/>
      <c r="G21" s="40"/>
    </row>
    <row r="22" spans="1:7" ht="159.94999999999999" customHeight="1" x14ac:dyDescent="0.25">
      <c r="A22" s="20" t="s">
        <v>20</v>
      </c>
      <c r="B22" s="21"/>
      <c r="C22" s="53" t="s">
        <v>30</v>
      </c>
      <c r="D22" s="19"/>
      <c r="E22" s="19"/>
      <c r="F22" s="19"/>
      <c r="G22" s="19"/>
    </row>
    <row r="23" spans="1:7" ht="15" customHeight="1" x14ac:dyDescent="0.25">
      <c r="A23" s="2"/>
      <c r="B23" s="2"/>
      <c r="C23" s="5"/>
      <c r="D23" s="5"/>
      <c r="E23" s="5"/>
      <c r="F23" s="5"/>
      <c r="G23" s="5"/>
    </row>
    <row r="24" spans="1:7" ht="15" customHeight="1" x14ac:dyDescent="0.25">
      <c r="A24" s="5"/>
      <c r="B24" s="5"/>
      <c r="C24" s="5"/>
      <c r="D24" s="5"/>
      <c r="E24" s="5"/>
      <c r="F24" s="5"/>
      <c r="G24" s="5"/>
    </row>
  </sheetData>
  <mergeCells count="33">
    <mergeCell ref="A3:B3"/>
    <mergeCell ref="A1:G1"/>
    <mergeCell ref="A2:G2"/>
    <mergeCell ref="E12:F12"/>
    <mergeCell ref="C20:G20"/>
    <mergeCell ref="A21:G21"/>
    <mergeCell ref="C13:D13"/>
    <mergeCell ref="A13:B13"/>
    <mergeCell ref="C3:G3"/>
    <mergeCell ref="G10:G11"/>
    <mergeCell ref="E13:F13"/>
    <mergeCell ref="A6:E6"/>
    <mergeCell ref="A17:G17"/>
    <mergeCell ref="D5:G5"/>
    <mergeCell ref="A7:G7"/>
    <mergeCell ref="E10:F11"/>
    <mergeCell ref="F6:G6"/>
    <mergeCell ref="D4:G4"/>
    <mergeCell ref="A4:C4"/>
    <mergeCell ref="A9:G9"/>
    <mergeCell ref="A20:B20"/>
    <mergeCell ref="C12:D12"/>
    <mergeCell ref="A12:B12"/>
    <mergeCell ref="A10:B11"/>
    <mergeCell ref="A15:F15"/>
    <mergeCell ref="A14:G14"/>
    <mergeCell ref="A5:C5"/>
    <mergeCell ref="C22:G22"/>
    <mergeCell ref="A22:B22"/>
    <mergeCell ref="A8:G8"/>
    <mergeCell ref="A18:G19"/>
    <mergeCell ref="C10:D11"/>
    <mergeCell ref="A16:F16"/>
  </mergeCells>
  <pageMargins left="0.45" right="0.45" top="0.5" bottom="0.5" header="0.3" footer="0.3"/>
  <pageSetup orientation="portrait"/>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9" customWidth="1"/>
    <col min="7" max="7" width="27.7109375" style="9" customWidth="1"/>
    <col min="8" max="256" width="8.85546875" style="9" customWidth="1"/>
  </cols>
  <sheetData>
    <row r="1" spans="1:7" ht="20.100000000000001" customHeight="1" x14ac:dyDescent="0.35">
      <c r="A1" s="35" t="s">
        <v>0</v>
      </c>
      <c r="B1" s="36"/>
      <c r="C1" s="36"/>
      <c r="D1" s="36"/>
      <c r="E1" s="36"/>
      <c r="F1" s="36"/>
      <c r="G1" s="36"/>
    </row>
    <row r="2" spans="1:7" ht="15" customHeight="1" x14ac:dyDescent="0.25">
      <c r="A2" s="37"/>
      <c r="B2" s="37"/>
      <c r="C2" s="37"/>
      <c r="D2" s="37"/>
      <c r="E2" s="37"/>
      <c r="F2" s="37"/>
      <c r="G2" s="37"/>
    </row>
    <row r="3" spans="1:7" ht="15" customHeight="1" x14ac:dyDescent="0.25">
      <c r="A3" s="16" t="s">
        <v>1</v>
      </c>
      <c r="B3" s="17"/>
      <c r="C3" s="31" t="s">
        <v>2</v>
      </c>
      <c r="D3" s="32"/>
      <c r="E3" s="32"/>
      <c r="F3" s="32"/>
      <c r="G3" s="32"/>
    </row>
    <row r="4" spans="1:7" ht="15" customHeight="1" x14ac:dyDescent="0.25">
      <c r="A4" s="16" t="s">
        <v>3</v>
      </c>
      <c r="B4" s="17"/>
      <c r="C4" s="17"/>
      <c r="D4" s="31" t="s">
        <v>4</v>
      </c>
      <c r="E4" s="32"/>
      <c r="F4" s="32"/>
      <c r="G4" s="32"/>
    </row>
    <row r="5" spans="1:7" ht="15" customHeight="1" x14ac:dyDescent="0.25">
      <c r="A5" s="16" t="s">
        <v>5</v>
      </c>
      <c r="B5" s="17"/>
      <c r="C5" s="17"/>
      <c r="D5" s="48">
        <v>42454</v>
      </c>
      <c r="E5" s="32"/>
      <c r="F5" s="32"/>
      <c r="G5" s="32"/>
    </row>
    <row r="6" spans="1:7" ht="15" customHeight="1" x14ac:dyDescent="0.25">
      <c r="A6" s="45" t="s">
        <v>6</v>
      </c>
      <c r="B6" s="46"/>
      <c r="C6" s="46"/>
      <c r="D6" s="46"/>
      <c r="E6" s="46"/>
      <c r="F6" s="51" t="s">
        <v>7</v>
      </c>
      <c r="G6" s="52"/>
    </row>
    <row r="7" spans="1:7" ht="21" customHeight="1" x14ac:dyDescent="0.25">
      <c r="A7" s="58" t="s">
        <v>8</v>
      </c>
      <c r="B7" s="59"/>
      <c r="C7" s="59"/>
      <c r="D7" s="59"/>
      <c r="E7" s="59"/>
      <c r="F7" s="59"/>
      <c r="G7" s="59"/>
    </row>
    <row r="8" spans="1:7" ht="129.94999999999999" customHeight="1" x14ac:dyDescent="0.25">
      <c r="A8" s="54" t="s">
        <v>31</v>
      </c>
      <c r="B8" s="55"/>
      <c r="C8" s="55"/>
      <c r="D8" s="55"/>
      <c r="E8" s="55"/>
      <c r="F8" s="55"/>
      <c r="G8" s="55"/>
    </row>
    <row r="9" spans="1:7" ht="18" customHeight="1" x14ac:dyDescent="0.3">
      <c r="A9" s="56" t="s">
        <v>10</v>
      </c>
      <c r="B9" s="57"/>
      <c r="C9" s="57"/>
      <c r="D9" s="57"/>
      <c r="E9" s="57"/>
      <c r="F9" s="57"/>
      <c r="G9" s="57"/>
    </row>
    <row r="10" spans="1:7" ht="15" customHeight="1" x14ac:dyDescent="0.25">
      <c r="A10" s="27" t="s">
        <v>11</v>
      </c>
      <c r="B10" s="28"/>
      <c r="C10" s="27" t="s">
        <v>12</v>
      </c>
      <c r="D10" s="28"/>
      <c r="E10" s="27" t="s">
        <v>13</v>
      </c>
      <c r="F10" s="28"/>
      <c r="G10" s="43" t="s">
        <v>14</v>
      </c>
    </row>
    <row r="11" spans="1:7" ht="30.75" customHeight="1" x14ac:dyDescent="0.25">
      <c r="A11" s="29"/>
      <c r="B11" s="30"/>
      <c r="C11" s="29"/>
      <c r="D11" s="30"/>
      <c r="E11" s="29"/>
      <c r="F11" s="30"/>
      <c r="G11" s="44"/>
    </row>
    <row r="12" spans="1:7" ht="15" customHeight="1" x14ac:dyDescent="0.25">
      <c r="A12" s="13">
        <v>26</v>
      </c>
      <c r="B12" s="15"/>
      <c r="C12" s="13">
        <v>32</v>
      </c>
      <c r="D12" s="15"/>
      <c r="E12" s="13">
        <v>4</v>
      </c>
      <c r="F12" s="15"/>
      <c r="G12" s="3">
        <v>62</v>
      </c>
    </row>
    <row r="13" spans="1:7" ht="15" customHeight="1" x14ac:dyDescent="0.25">
      <c r="A13" s="41">
        <f>A12/G12</f>
        <v>0.41935483870967744</v>
      </c>
      <c r="B13" s="42"/>
      <c r="C13" s="41">
        <f>C12/G12</f>
        <v>0.5161290322580645</v>
      </c>
      <c r="D13" s="42"/>
      <c r="E13" s="41">
        <f>E12/G12</f>
        <v>6.4516129032258063E-2</v>
      </c>
      <c r="F13" s="42"/>
      <c r="G13" s="4">
        <f>SUM(A13:F13)</f>
        <v>1</v>
      </c>
    </row>
    <row r="14" spans="1:7" ht="15" customHeight="1" x14ac:dyDescent="0.25">
      <c r="A14" s="13"/>
      <c r="B14" s="14"/>
      <c r="C14" s="14"/>
      <c r="D14" s="14"/>
      <c r="E14" s="14"/>
      <c r="F14" s="14"/>
      <c r="G14" s="15"/>
    </row>
    <row r="15" spans="1:7" ht="15" customHeight="1" x14ac:dyDescent="0.25">
      <c r="A15" s="10" t="s">
        <v>15</v>
      </c>
      <c r="B15" s="11"/>
      <c r="C15" s="11"/>
      <c r="D15" s="11"/>
      <c r="E15" s="11"/>
      <c r="F15" s="12"/>
      <c r="G15" s="3">
        <f>A12+C12</f>
        <v>58</v>
      </c>
    </row>
    <row r="16" spans="1:7" ht="15" customHeight="1" x14ac:dyDescent="0.25">
      <c r="A16" s="10" t="s">
        <v>16</v>
      </c>
      <c r="B16" s="11"/>
      <c r="C16" s="11"/>
      <c r="D16" s="11"/>
      <c r="E16" s="11"/>
      <c r="F16" s="12"/>
      <c r="G16" s="4">
        <f>G15/G12</f>
        <v>0.93548387096774188</v>
      </c>
    </row>
    <row r="17" spans="1:7" ht="15" customHeight="1" x14ac:dyDescent="0.25">
      <c r="A17" s="47"/>
      <c r="B17" s="47"/>
      <c r="C17" s="47"/>
      <c r="D17" s="47"/>
      <c r="E17" s="47"/>
      <c r="F17" s="47"/>
      <c r="G17" s="47"/>
    </row>
    <row r="18" spans="1:7" ht="15" customHeight="1" x14ac:dyDescent="0.25">
      <c r="A18" s="24" t="s">
        <v>17</v>
      </c>
      <c r="B18" s="25"/>
      <c r="C18" s="25"/>
      <c r="D18" s="25"/>
      <c r="E18" s="25"/>
      <c r="F18" s="25"/>
      <c r="G18" s="25"/>
    </row>
    <row r="19" spans="1:7" ht="15" customHeight="1" x14ac:dyDescent="0.25">
      <c r="A19" s="26"/>
      <c r="B19" s="25"/>
      <c r="C19" s="25"/>
      <c r="D19" s="25"/>
      <c r="E19" s="25"/>
      <c r="F19" s="25"/>
      <c r="G19" s="25"/>
    </row>
    <row r="20" spans="1:7" ht="129.94999999999999" customHeight="1" x14ac:dyDescent="0.25">
      <c r="A20" s="20" t="s">
        <v>18</v>
      </c>
      <c r="B20" s="21"/>
      <c r="C20" s="38" t="s">
        <v>32</v>
      </c>
      <c r="D20" s="23"/>
      <c r="E20" s="23"/>
      <c r="F20" s="23"/>
      <c r="G20" s="23"/>
    </row>
    <row r="21" spans="1:7" ht="15" customHeight="1" x14ac:dyDescent="0.25">
      <c r="A21" s="39"/>
      <c r="B21" s="39"/>
      <c r="C21" s="40"/>
      <c r="D21" s="40"/>
      <c r="E21" s="40"/>
      <c r="F21" s="40"/>
      <c r="G21" s="40"/>
    </row>
    <row r="22" spans="1:7" ht="159.94999999999999" customHeight="1" x14ac:dyDescent="0.25">
      <c r="A22" s="20" t="s">
        <v>20</v>
      </c>
      <c r="B22" s="21"/>
      <c r="C22" s="53" t="s">
        <v>33</v>
      </c>
      <c r="D22" s="19"/>
      <c r="E22" s="19"/>
      <c r="F22" s="19"/>
      <c r="G22" s="19"/>
    </row>
    <row r="23" spans="1:7" ht="15" customHeight="1" x14ac:dyDescent="0.25">
      <c r="A23" s="2"/>
      <c r="B23" s="2"/>
      <c r="C23" s="5"/>
      <c r="D23" s="5"/>
      <c r="E23" s="5"/>
      <c r="F23" s="5"/>
      <c r="G23" s="5"/>
    </row>
    <row r="24" spans="1:7" ht="15" customHeight="1" x14ac:dyDescent="0.25">
      <c r="A24" s="5"/>
      <c r="B24" s="5"/>
      <c r="C24" s="5"/>
      <c r="D24" s="5"/>
      <c r="E24" s="5"/>
      <c r="F24" s="5"/>
      <c r="G24" s="5"/>
    </row>
  </sheetData>
  <mergeCells count="33">
    <mergeCell ref="A3:B3"/>
    <mergeCell ref="A1:G1"/>
    <mergeCell ref="A2:G2"/>
    <mergeCell ref="E12:F12"/>
    <mergeCell ref="C20:G20"/>
    <mergeCell ref="A21:G21"/>
    <mergeCell ref="C13:D13"/>
    <mergeCell ref="A13:B13"/>
    <mergeCell ref="C3:G3"/>
    <mergeCell ref="G10:G11"/>
    <mergeCell ref="E13:F13"/>
    <mergeCell ref="A6:E6"/>
    <mergeCell ref="A17:G17"/>
    <mergeCell ref="D5:G5"/>
    <mergeCell ref="A7:G7"/>
    <mergeCell ref="E10:F11"/>
    <mergeCell ref="F6:G6"/>
    <mergeCell ref="D4:G4"/>
    <mergeCell ref="A4:C4"/>
    <mergeCell ref="A9:G9"/>
    <mergeCell ref="A20:B20"/>
    <mergeCell ref="C12:D12"/>
    <mergeCell ref="A12:B12"/>
    <mergeCell ref="A10:B11"/>
    <mergeCell ref="A15:F15"/>
    <mergeCell ref="A14:G14"/>
    <mergeCell ref="A5:C5"/>
    <mergeCell ref="C22:G22"/>
    <mergeCell ref="A22:B22"/>
    <mergeCell ref="A8:G8"/>
    <mergeCell ref="A18:G19"/>
    <mergeCell ref="C10:D11"/>
    <mergeCell ref="A16:F16"/>
  </mergeCells>
  <pageMargins left="0.45" right="0.45" top="0.5" bottom="0.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SLO1-S16</vt:lpstr>
      <vt:lpstr>SLO2-S16</vt:lpstr>
      <vt:lpstr>SLO3-S16</vt:lpstr>
      <vt:lpstr>SLO4-S16</vt:lpstr>
      <vt:lpstr>SLO5-S16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Reference Desk-1</dc:creator>
  <cp:lastModifiedBy>Reference Desk-1</cp:lastModifiedBy>
  <dcterms:created xsi:type="dcterms:W3CDTF">2016-03-29T17:10:21Z</dcterms:created>
  <dcterms:modified xsi:type="dcterms:W3CDTF">2016-03-29T17:10:37Z</dcterms:modified>
</cp:coreProperties>
</file>