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Assessment\Worksheets\Music\"/>
    </mc:Choice>
  </mc:AlternateContent>
  <bookViews>
    <workbookView xWindow="0" yWindow="0" windowWidth="19440" windowHeight="11655" tabRatio="778" activeTab="2"/>
  </bookViews>
  <sheets>
    <sheet name="SLO1-F15" sheetId="1" r:id="rId1"/>
    <sheet name="SLO2-S15" sheetId="2" r:id="rId2"/>
    <sheet name="SLO3-F15" sheetId="3" r:id="rId3"/>
    <sheet name="SLO4-F15" sheetId="4" r:id="rId4"/>
    <sheet name="SLO5-F15" sheetId="8" r:id="rId5"/>
  </sheets>
  <definedNames>
    <definedName name="_xlnm.Print_Area" localSheetId="0">'SLO1-F15'!$A$1:$G$22</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G15" i="1" l="1"/>
  <c r="G16" i="1" s="1"/>
  <c r="G12" i="1"/>
  <c r="A13" i="1" s="1"/>
  <c r="E13" i="1"/>
  <c r="G15" i="2"/>
  <c r="G12" i="2"/>
  <c r="E13" i="2" s="1"/>
  <c r="G15" i="3"/>
  <c r="G12" i="3"/>
  <c r="C13" i="3" s="1"/>
  <c r="G15" i="4"/>
  <c r="G12" i="4"/>
  <c r="E13" i="4" s="1"/>
  <c r="G15" i="8"/>
  <c r="G12" i="8"/>
  <c r="A13" i="8" s="1"/>
  <c r="G16" i="8" l="1"/>
  <c r="C13" i="8"/>
  <c r="E13" i="8"/>
  <c r="G16" i="4"/>
  <c r="A13" i="4"/>
  <c r="C13" i="4"/>
  <c r="G16" i="3"/>
  <c r="A13" i="3"/>
  <c r="E13" i="3"/>
  <c r="G16" i="2"/>
  <c r="A13" i="2"/>
  <c r="C13" i="2"/>
  <c r="C13" i="1"/>
  <c r="G13" i="1" s="1"/>
  <c r="G13" i="3" l="1"/>
  <c r="G13" i="8"/>
  <c r="G13" i="4"/>
  <c r="G13" i="2"/>
</calcChain>
</file>

<file path=xl/sharedStrings.xml><?xml version="1.0" encoding="utf-8"?>
<sst xmlns="http://schemas.openxmlformats.org/spreadsheetml/2006/main" count="110" uniqueCount="34">
  <si>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</si>
  <si>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</si>
  <si>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</si>
  <si>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</si>
  <si>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</si>
  <si>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</si>
  <si>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</si>
  <si>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</si>
  <si>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</si>
  <si>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</si>
  <si>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</si>
  <si>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</si>
  <si>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</si>
  <si>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</si>
  <si>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</si>
  <si>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</si>
  <si>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Insert Previous Assessment Date Here</t>
  </si>
  <si>
    <t>Performing Arts</t>
  </si>
  <si>
    <t>MUSC B2 Basic Elements of Music</t>
  </si>
  <si>
    <t>No previous assessment</t>
  </si>
  <si>
    <t>MUSC B22 Music Appreciation</t>
  </si>
  <si>
    <t xml:space="preserve">SLO 1. Describe the different functions of music. 
</t>
  </si>
  <si>
    <t>The data shown is based on an essay question in the final exam of 2 sections of MUSC B22 from the fall semester 2015.  A score of 90% or greater on this section Exceeds Expectations; between 66-89% Meets Expectations; below 66% Does Not Meet Expectations.</t>
  </si>
  <si>
    <t>The percentage of students meeting this outcome, 86.36%, is what is expected but there are still students who simply do not answer the question at all or do not have any substance to their answer.  Students know the essay question at the beginning of the semester in their syllabus.  Although there is review of the material on the final a week before the exam, it seems the review needs to include that the students make an outline of their essay answer in class.  Those that did not do the outline did not answer the question.</t>
  </si>
  <si>
    <t xml:space="preserve">SLO 2. Identify recorded examples of music by the historic style period. </t>
  </si>
  <si>
    <t>The success rate of 91.82% on this outcome is very positive and higher than the typical pass rate for the course.  It seems that the listening journal that is required along with the listening in class is working.  The top 25 list included in the Study Guide has greatly improved the success rate of this SLO.  The students that failed to meet expectations were students that generally missed class.  Making students aware of this statistic may encourage students to attend class.  I also need to double check with all students that have struggled with the listening on other exams to see how they plan to study for the final.  in the future I will do this immediately after the results of the second exam.</t>
  </si>
  <si>
    <t>The data shown is based on a matching section in the first exam of 2 sections of MUSC B22 from the fall semester 2015.  A score of 90% or greater on this section Exceeds Expectations; between 66-89% Meets Expectations; below 66% Does Not Meet Expectations.</t>
  </si>
  <si>
    <t>The percentage of students meeting this outcome, 60.91%, is lower than what is expected.  Many of the students met or exceeded expectations but there are still students who struggled to match the correct definitions.  Students know the general vocabulary to study from the study guide given at the beginning of the semester in their syllabus. More time needs to be spent during the two lectures on thiis material to make sure students understand the vocabulary.  A take-home assignment would be beneficial and will be implemented next semester. Although there is review of the material the week before the exam, it seems the review needs to include further review of this material.</t>
  </si>
  <si>
    <t xml:space="preserve">SLO 4. Compare and contrast the major characteristics of the music from each historic style period. </t>
  </si>
  <si>
    <t xml:space="preserve">SLO 3. Define terms that help to describe music. 
</t>
  </si>
  <si>
    <t>The percentage of students meeting this outcome, 82.73%, is what is expected but there are still students who simply do not answer the question at all or do not have any substance to their answer.  Students know the essay question at the beginning of the semester in their syllabus.  Although there is review of the material  a week before the exam, it seems the review needs to include that the students make an outline of their essay answer in class.  Those that did not do the outline did not answer the question.  Many students also missed the two lectures were we intensely cover this material.  I need to meet with these students during office hours to catch them up.</t>
  </si>
  <si>
    <t>SLO 5. Identify the sound of musical instruments.</t>
  </si>
  <si>
    <t>The data shown is based on a quiz given to 2 sections of MUSC B22 from the fall semester 2015.  A score of 90% or greater on this section Exceeds Expectations; between 66-89% Meets Expectations; below 66% Does Not Meet Expectations.</t>
  </si>
  <si>
    <t xml:space="preserve">The percentage of students meeting this outcome, 74.55%, is lower than what is expected for the course.  One man lecture is devoted to all of the instruments so if a student misses this day they have a lot of trouble doing well on this quiz.  In the future it would be good to post the power point from this lecture on my website  This way anyone who was absent and anyone who needs a review would have access to this information.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</si>
</sst>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8"/>
      <name val="Verdana"/>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17</v>
      </c>
      <c r="D3" s="45"/>
      <c r="E3" s="45"/>
      <c r="F3" s="45"/>
      <c r="G3" s="45"/>
      <c r="H3" s="6"/>
      <c r="I3" s="6"/>
      <c r="J3" s="8"/>
      <c r="K3" s="8"/>
      <c r="L3" s="8"/>
      <c r="M3" s="8"/>
    </row>
    <row r="4" spans="1:13" x14ac:dyDescent="0.25">
      <c r="A4" s="20" t="s">
        <v>2</v>
      </c>
      <c r="B4" s="20"/>
      <c r="C4" s="20"/>
      <c r="D4" s="38" t="s">
        <v>20</v>
      </c>
      <c r="E4" s="38"/>
      <c r="F4" s="38"/>
      <c r="G4" s="38"/>
      <c r="H4" s="8"/>
      <c r="I4" s="8"/>
      <c r="J4" s="8"/>
      <c r="K4" s="8"/>
      <c r="L4" s="8"/>
      <c r="M4" s="8"/>
    </row>
    <row r="5" spans="1:13" x14ac:dyDescent="0.25">
      <c r="A5" s="20" t="s">
        <v>3</v>
      </c>
      <c r="B5" s="20"/>
      <c r="C5" s="20"/>
      <c r="D5" s="42">
        <v>42350</v>
      </c>
      <c r="E5" s="38"/>
      <c r="F5" s="38"/>
      <c r="G5" s="38"/>
      <c r="H5" s="8"/>
      <c r="I5" s="8"/>
      <c r="J5" s="8"/>
      <c r="K5" s="8"/>
      <c r="L5" s="8"/>
      <c r="M5" s="8"/>
    </row>
    <row r="6" spans="1:13" x14ac:dyDescent="0.25">
      <c r="A6" s="20" t="s">
        <v>14</v>
      </c>
      <c r="B6" s="20"/>
      <c r="C6" s="20"/>
      <c r="D6" s="20"/>
      <c r="E6" s="20"/>
      <c r="F6" s="38" t="s">
        <v>19</v>
      </c>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21</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v>31</v>
      </c>
      <c r="B12" s="36"/>
      <c r="C12" s="35">
        <v>64</v>
      </c>
      <c r="D12" s="36"/>
      <c r="E12" s="35">
        <v>15</v>
      </c>
      <c r="F12" s="36"/>
      <c r="G12" s="4">
        <f>SUM(A12:F12)</f>
        <v>110</v>
      </c>
    </row>
    <row r="13" spans="1:13" x14ac:dyDescent="0.25">
      <c r="A13" s="46">
        <f>A12/G12</f>
        <v>0.2818181818181818</v>
      </c>
      <c r="B13" s="47"/>
      <c r="C13" s="46">
        <f>C12/G12</f>
        <v>0.58181818181818179</v>
      </c>
      <c r="D13" s="47"/>
      <c r="E13" s="46">
        <f>E12/G12</f>
        <v>0.13636363636363635</v>
      </c>
      <c r="F13" s="47"/>
      <c r="G13" s="5">
        <f>SUM(A13:F13)</f>
        <v>0.99999999999999989</v>
      </c>
      <c r="H13" s="11"/>
    </row>
    <row r="14" spans="1:13" x14ac:dyDescent="0.25">
      <c r="A14" s="23"/>
      <c r="B14" s="24"/>
      <c r="C14" s="24"/>
      <c r="D14" s="24"/>
      <c r="E14" s="24"/>
      <c r="F14" s="24"/>
      <c r="G14" s="25"/>
    </row>
    <row r="15" spans="1:13" x14ac:dyDescent="0.25">
      <c r="A15" s="26" t="s">
        <v>8</v>
      </c>
      <c r="B15" s="27"/>
      <c r="C15" s="27"/>
      <c r="D15" s="27"/>
      <c r="E15" s="27"/>
      <c r="F15" s="28"/>
      <c r="G15" s="12">
        <f>A12+C12</f>
        <v>95</v>
      </c>
    </row>
    <row r="16" spans="1:13" x14ac:dyDescent="0.25">
      <c r="A16" s="26" t="s">
        <v>15</v>
      </c>
      <c r="B16" s="27"/>
      <c r="C16" s="27"/>
      <c r="D16" s="27"/>
      <c r="E16" s="27"/>
      <c r="F16" s="28"/>
      <c r="G16" s="5">
        <f>G15/G12</f>
        <v>0.86363636363636365</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9</v>
      </c>
      <c r="B20" s="17"/>
      <c r="C20" s="48" t="s">
        <v>22</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23</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honeticPr fontId="7" type="noConversion"/>
  <pageMargins left="0.45" right="0.45" top="0.5" bottom="0.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0" sqref="C20:G20"/>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17</v>
      </c>
      <c r="D3" s="45"/>
      <c r="E3" s="45"/>
      <c r="F3" s="45"/>
      <c r="G3" s="45"/>
      <c r="H3" s="6"/>
      <c r="I3" s="6"/>
      <c r="J3" s="8"/>
      <c r="K3" s="8"/>
      <c r="L3" s="8"/>
      <c r="M3" s="8"/>
    </row>
    <row r="4" spans="1:13" x14ac:dyDescent="0.25">
      <c r="A4" s="20" t="s">
        <v>2</v>
      </c>
      <c r="B4" s="20"/>
      <c r="C4" s="20"/>
      <c r="D4" s="38" t="s">
        <v>18</v>
      </c>
      <c r="E4" s="38"/>
      <c r="F4" s="38"/>
      <c r="G4" s="38"/>
      <c r="H4" s="8"/>
      <c r="I4" s="8"/>
      <c r="J4" s="8"/>
      <c r="K4" s="8"/>
      <c r="L4" s="8"/>
      <c r="M4" s="8"/>
    </row>
    <row r="5" spans="1:13" x14ac:dyDescent="0.25">
      <c r="A5" s="20" t="s">
        <v>3</v>
      </c>
      <c r="B5" s="20"/>
      <c r="C5" s="20"/>
      <c r="D5" s="42">
        <v>42136</v>
      </c>
      <c r="E5" s="38"/>
      <c r="F5" s="38"/>
      <c r="G5" s="38"/>
      <c r="H5" s="8"/>
      <c r="I5" s="8"/>
      <c r="J5" s="8"/>
      <c r="K5" s="8"/>
      <c r="L5" s="8"/>
      <c r="M5" s="8"/>
    </row>
    <row r="6" spans="1:13" x14ac:dyDescent="0.25">
      <c r="A6" s="20" t="s">
        <v>14</v>
      </c>
      <c r="B6" s="20"/>
      <c r="C6" s="20"/>
      <c r="D6" s="20"/>
      <c r="E6" s="20"/>
      <c r="F6" s="38" t="s">
        <v>19</v>
      </c>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24</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v>56</v>
      </c>
      <c r="B12" s="36"/>
      <c r="C12" s="35">
        <v>45</v>
      </c>
      <c r="D12" s="36"/>
      <c r="E12" s="35">
        <v>9</v>
      </c>
      <c r="F12" s="36"/>
      <c r="G12" s="4">
        <f>SUM(A12:F12)</f>
        <v>110</v>
      </c>
    </row>
    <row r="13" spans="1:13" x14ac:dyDescent="0.25">
      <c r="A13" s="46">
        <f>A12/G12</f>
        <v>0.50909090909090904</v>
      </c>
      <c r="B13" s="47"/>
      <c r="C13" s="46">
        <f>C12/G12</f>
        <v>0.40909090909090912</v>
      </c>
      <c r="D13" s="47"/>
      <c r="E13" s="46">
        <f>E12/G12</f>
        <v>8.1818181818181818E-2</v>
      </c>
      <c r="F13" s="47"/>
      <c r="G13" s="5">
        <f>SUM(A13:F13)</f>
        <v>1</v>
      </c>
      <c r="H13" s="11"/>
    </row>
    <row r="14" spans="1:13" x14ac:dyDescent="0.25">
      <c r="A14" s="23"/>
      <c r="B14" s="24"/>
      <c r="C14" s="24"/>
      <c r="D14" s="24"/>
      <c r="E14" s="24"/>
      <c r="F14" s="24"/>
      <c r="G14" s="25"/>
    </row>
    <row r="15" spans="1:13" x14ac:dyDescent="0.25">
      <c r="A15" s="26" t="s">
        <v>8</v>
      </c>
      <c r="B15" s="27"/>
      <c r="C15" s="27"/>
      <c r="D15" s="27"/>
      <c r="E15" s="27"/>
      <c r="F15" s="28"/>
      <c r="G15" s="12">
        <f>A12+C12</f>
        <v>101</v>
      </c>
    </row>
    <row r="16" spans="1:13" x14ac:dyDescent="0.25">
      <c r="A16" s="26" t="s">
        <v>15</v>
      </c>
      <c r="B16" s="27"/>
      <c r="C16" s="27"/>
      <c r="D16" s="27"/>
      <c r="E16" s="27"/>
      <c r="F16" s="28"/>
      <c r="G16" s="5">
        <f>G15/G12</f>
        <v>0.91818181818181821</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9</v>
      </c>
      <c r="B20" s="17"/>
      <c r="C20" s="48" t="s">
        <v>22</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25</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2"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17</v>
      </c>
      <c r="D3" s="45"/>
      <c r="E3" s="45"/>
      <c r="F3" s="45"/>
      <c r="G3" s="45"/>
      <c r="H3" s="6"/>
      <c r="I3" s="6"/>
      <c r="J3" s="8"/>
      <c r="K3" s="8"/>
      <c r="L3" s="8"/>
      <c r="M3" s="8"/>
    </row>
    <row r="4" spans="1:13" x14ac:dyDescent="0.25">
      <c r="A4" s="20" t="s">
        <v>2</v>
      </c>
      <c r="B4" s="20"/>
      <c r="C4" s="20"/>
      <c r="D4" s="38" t="s">
        <v>20</v>
      </c>
      <c r="E4" s="38"/>
      <c r="F4" s="38"/>
      <c r="G4" s="38"/>
      <c r="H4" s="8"/>
      <c r="I4" s="8"/>
      <c r="J4" s="8"/>
      <c r="K4" s="8"/>
      <c r="L4" s="8"/>
      <c r="M4" s="8"/>
    </row>
    <row r="5" spans="1:13" x14ac:dyDescent="0.25">
      <c r="A5" s="20" t="s">
        <v>3</v>
      </c>
      <c r="B5" s="20"/>
      <c r="C5" s="20"/>
      <c r="D5" s="42">
        <v>42350</v>
      </c>
      <c r="E5" s="38"/>
      <c r="F5" s="38"/>
      <c r="G5" s="38"/>
      <c r="H5" s="8"/>
      <c r="I5" s="8"/>
      <c r="J5" s="8"/>
      <c r="K5" s="8"/>
      <c r="L5" s="8"/>
      <c r="M5" s="8"/>
    </row>
    <row r="6" spans="1:13" x14ac:dyDescent="0.25">
      <c r="A6" s="20" t="s">
        <v>14</v>
      </c>
      <c r="B6" s="20"/>
      <c r="C6" s="20"/>
      <c r="D6" s="20"/>
      <c r="E6" s="20"/>
      <c r="F6" s="38" t="s">
        <v>16</v>
      </c>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29</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v>15</v>
      </c>
      <c r="B12" s="36"/>
      <c r="C12" s="35">
        <v>52</v>
      </c>
      <c r="D12" s="36"/>
      <c r="E12" s="35">
        <v>43</v>
      </c>
      <c r="F12" s="36"/>
      <c r="G12" s="4">
        <f>SUM(A12:F12)</f>
        <v>110</v>
      </c>
    </row>
    <row r="13" spans="1:13" x14ac:dyDescent="0.25">
      <c r="A13" s="46">
        <f>A12/G12</f>
        <v>0.13636363636363635</v>
      </c>
      <c r="B13" s="47"/>
      <c r="C13" s="46">
        <f>C12/G12</f>
        <v>0.47272727272727272</v>
      </c>
      <c r="D13" s="47"/>
      <c r="E13" s="46">
        <f>E12/G12</f>
        <v>0.39090909090909093</v>
      </c>
      <c r="F13" s="47"/>
      <c r="G13" s="5">
        <f>SUM(A13:F13)</f>
        <v>1</v>
      </c>
      <c r="H13" s="11"/>
    </row>
    <row r="14" spans="1:13" x14ac:dyDescent="0.25">
      <c r="A14" s="23"/>
      <c r="B14" s="24"/>
      <c r="C14" s="24"/>
      <c r="D14" s="24"/>
      <c r="E14" s="24"/>
      <c r="F14" s="24"/>
      <c r="G14" s="25"/>
    </row>
    <row r="15" spans="1:13" x14ac:dyDescent="0.25">
      <c r="A15" s="26" t="s">
        <v>8</v>
      </c>
      <c r="B15" s="27"/>
      <c r="C15" s="27"/>
      <c r="D15" s="27"/>
      <c r="E15" s="27"/>
      <c r="F15" s="28"/>
      <c r="G15" s="12">
        <f>A12+C12</f>
        <v>67</v>
      </c>
    </row>
    <row r="16" spans="1:13" x14ac:dyDescent="0.25">
      <c r="A16" s="26" t="s">
        <v>15</v>
      </c>
      <c r="B16" s="27"/>
      <c r="C16" s="27"/>
      <c r="D16" s="27"/>
      <c r="E16" s="27"/>
      <c r="F16" s="28"/>
      <c r="G16" s="5">
        <f>G15/G12</f>
        <v>0.60909090909090913</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9</v>
      </c>
      <c r="B20" s="17"/>
      <c r="C20" s="48" t="s">
        <v>26</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27</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0" sqref="C20:G20"/>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17</v>
      </c>
      <c r="D3" s="45"/>
      <c r="E3" s="45"/>
      <c r="F3" s="45"/>
      <c r="G3" s="45"/>
      <c r="H3" s="6"/>
      <c r="I3" s="6"/>
      <c r="J3" s="8"/>
      <c r="K3" s="8"/>
      <c r="L3" s="8"/>
      <c r="M3" s="8"/>
    </row>
    <row r="4" spans="1:13" x14ac:dyDescent="0.25">
      <c r="A4" s="20" t="s">
        <v>2</v>
      </c>
      <c r="B4" s="20"/>
      <c r="C4" s="20"/>
      <c r="D4" s="38" t="s">
        <v>20</v>
      </c>
      <c r="E4" s="38"/>
      <c r="F4" s="38"/>
      <c r="G4" s="38"/>
      <c r="H4" s="8"/>
      <c r="I4" s="8"/>
      <c r="J4" s="8"/>
      <c r="K4" s="8"/>
      <c r="L4" s="8"/>
      <c r="M4" s="8"/>
    </row>
    <row r="5" spans="1:13" x14ac:dyDescent="0.25">
      <c r="A5" s="20" t="s">
        <v>3</v>
      </c>
      <c r="B5" s="20"/>
      <c r="C5" s="20"/>
      <c r="D5" s="42">
        <v>42350</v>
      </c>
      <c r="E5" s="38"/>
      <c r="F5" s="38"/>
      <c r="G5" s="38"/>
      <c r="H5" s="8"/>
      <c r="I5" s="8"/>
      <c r="J5" s="8"/>
      <c r="K5" s="8"/>
      <c r="L5" s="8"/>
      <c r="M5" s="8"/>
    </row>
    <row r="6" spans="1:13" x14ac:dyDescent="0.25">
      <c r="A6" s="20" t="s">
        <v>14</v>
      </c>
      <c r="B6" s="20"/>
      <c r="C6" s="20"/>
      <c r="D6" s="20"/>
      <c r="E6" s="20"/>
      <c r="F6" s="38" t="s">
        <v>16</v>
      </c>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28</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v>36</v>
      </c>
      <c r="B12" s="36"/>
      <c r="C12" s="35">
        <v>55</v>
      </c>
      <c r="D12" s="36"/>
      <c r="E12" s="35">
        <v>19</v>
      </c>
      <c r="F12" s="36"/>
      <c r="G12" s="4">
        <f>SUM(A12:F12)</f>
        <v>110</v>
      </c>
    </row>
    <row r="13" spans="1:13" x14ac:dyDescent="0.25">
      <c r="A13" s="46">
        <f>A12/G12</f>
        <v>0.32727272727272727</v>
      </c>
      <c r="B13" s="47"/>
      <c r="C13" s="46">
        <f>C12/G12</f>
        <v>0.5</v>
      </c>
      <c r="D13" s="47"/>
      <c r="E13" s="46">
        <f>E12/G12</f>
        <v>0.17272727272727273</v>
      </c>
      <c r="F13" s="47"/>
      <c r="G13" s="5">
        <f>SUM(A13:F13)</f>
        <v>1</v>
      </c>
      <c r="H13" s="11"/>
    </row>
    <row r="14" spans="1:13" x14ac:dyDescent="0.25">
      <c r="A14" s="23"/>
      <c r="B14" s="24"/>
      <c r="C14" s="24"/>
      <c r="D14" s="24"/>
      <c r="E14" s="24"/>
      <c r="F14" s="24"/>
      <c r="G14" s="25"/>
    </row>
    <row r="15" spans="1:13" x14ac:dyDescent="0.25">
      <c r="A15" s="26" t="s">
        <v>8</v>
      </c>
      <c r="B15" s="27"/>
      <c r="C15" s="27"/>
      <c r="D15" s="27"/>
      <c r="E15" s="27"/>
      <c r="F15" s="28"/>
      <c r="G15" s="12">
        <f>A12+C12</f>
        <v>91</v>
      </c>
    </row>
    <row r="16" spans="1:13" x14ac:dyDescent="0.25">
      <c r="A16" s="26" t="s">
        <v>15</v>
      </c>
      <c r="B16" s="27"/>
      <c r="C16" s="27"/>
      <c r="D16" s="27"/>
      <c r="E16" s="27"/>
      <c r="F16" s="28"/>
      <c r="G16" s="5">
        <f>G15/G12</f>
        <v>0.82727272727272727</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9</v>
      </c>
      <c r="B20" s="17"/>
      <c r="C20" s="48" t="s">
        <v>26</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30</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17</v>
      </c>
      <c r="D3" s="45"/>
      <c r="E3" s="45"/>
      <c r="F3" s="45"/>
      <c r="G3" s="45"/>
      <c r="H3" s="6"/>
      <c r="I3" s="6"/>
      <c r="J3" s="8"/>
      <c r="K3" s="8"/>
      <c r="L3" s="8"/>
      <c r="M3" s="8"/>
    </row>
    <row r="4" spans="1:13" x14ac:dyDescent="0.25">
      <c r="A4" s="20" t="s">
        <v>2</v>
      </c>
      <c r="B4" s="20"/>
      <c r="C4" s="20"/>
      <c r="D4" s="38" t="s">
        <v>20</v>
      </c>
      <c r="E4" s="38"/>
      <c r="F4" s="38"/>
      <c r="G4" s="38"/>
      <c r="H4" s="8"/>
      <c r="I4" s="8"/>
      <c r="J4" s="8"/>
      <c r="K4" s="8"/>
      <c r="L4" s="8"/>
      <c r="M4" s="8"/>
    </row>
    <row r="5" spans="1:13" x14ac:dyDescent="0.25">
      <c r="A5" s="20" t="s">
        <v>3</v>
      </c>
      <c r="B5" s="20"/>
      <c r="C5" s="20"/>
      <c r="D5" s="42">
        <v>42350</v>
      </c>
      <c r="E5" s="38"/>
      <c r="F5" s="38"/>
      <c r="G5" s="38"/>
      <c r="H5" s="8"/>
      <c r="I5" s="8"/>
      <c r="J5" s="8"/>
      <c r="K5" s="8"/>
      <c r="L5" s="8"/>
      <c r="M5" s="8"/>
    </row>
    <row r="6" spans="1:13" x14ac:dyDescent="0.25">
      <c r="A6" s="20" t="s">
        <v>14</v>
      </c>
      <c r="B6" s="20"/>
      <c r="C6" s="20"/>
      <c r="D6" s="20"/>
      <c r="E6" s="20"/>
      <c r="F6" s="38" t="s">
        <v>16</v>
      </c>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31</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v>38</v>
      </c>
      <c r="B12" s="36"/>
      <c r="C12" s="35">
        <v>44</v>
      </c>
      <c r="D12" s="36"/>
      <c r="E12" s="35">
        <v>28</v>
      </c>
      <c r="F12" s="36"/>
      <c r="G12" s="4">
        <f>SUM(A12:F12)</f>
        <v>110</v>
      </c>
    </row>
    <row r="13" spans="1:13" x14ac:dyDescent="0.25">
      <c r="A13" s="46">
        <f>A12/G12</f>
        <v>0.34545454545454546</v>
      </c>
      <c r="B13" s="47"/>
      <c r="C13" s="46">
        <f>C12/G12</f>
        <v>0.4</v>
      </c>
      <c r="D13" s="47"/>
      <c r="E13" s="46">
        <f>E12/G12</f>
        <v>0.25454545454545452</v>
      </c>
      <c r="F13" s="47"/>
      <c r="G13" s="5">
        <f>SUM(A13:F13)</f>
        <v>1</v>
      </c>
      <c r="H13" s="11"/>
    </row>
    <row r="14" spans="1:13" x14ac:dyDescent="0.25">
      <c r="A14" s="23"/>
      <c r="B14" s="24"/>
      <c r="C14" s="24"/>
      <c r="D14" s="24"/>
      <c r="E14" s="24"/>
      <c r="F14" s="24"/>
      <c r="G14" s="25"/>
    </row>
    <row r="15" spans="1:13" x14ac:dyDescent="0.25">
      <c r="A15" s="26" t="s">
        <v>8</v>
      </c>
      <c r="B15" s="27"/>
      <c r="C15" s="27"/>
      <c r="D15" s="27"/>
      <c r="E15" s="27"/>
      <c r="F15" s="28"/>
      <c r="G15" s="12">
        <f>A12+C12</f>
        <v>82</v>
      </c>
    </row>
    <row r="16" spans="1:13" x14ac:dyDescent="0.25">
      <c r="A16" s="26" t="s">
        <v>15</v>
      </c>
      <c r="B16" s="27"/>
      <c r="C16" s="27"/>
      <c r="D16" s="27"/>
      <c r="E16" s="27"/>
      <c r="F16" s="28"/>
      <c r="G16" s="5">
        <f>G15/G12</f>
        <v>0.74545454545454548</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9</v>
      </c>
      <c r="B20" s="17"/>
      <c r="C20" s="48" t="s">
        <v>32</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33</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SLO1-F15</vt:lpstr>
      <vt:lpstr>SLO2-S15</vt:lpstr>
      <vt:lpstr>SLO3-F15</vt:lpstr>
      <vt:lpstr>SLO4-F15</vt:lpstr>
      <vt:lpstr>SLO5-F15</vt:lpstr>
      <vt:lpstr>'SLO1-F15'!Print_Area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2015-03-12T23:51:14Z</cp:lastPrinted>
  <dcterms:created xsi:type="dcterms:W3CDTF">2015-03-12T21:54:17Z</dcterms:created>
  <dcterms:modified xsi:type="dcterms:W3CDTF">2016-03-29T16:31:17Z</dcterms:modified>
</cp:coreProperties>
</file>