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ssessment\Worksheets\Music\"/>
    </mc:Choice>
  </mc:AlternateContent>
  <bookViews>
    <workbookView xWindow="0" yWindow="45" windowWidth="15960" windowHeight="18075"/>
  </bookViews>
  <sheets>
    <sheet name="SLO1-S15" sheetId="1" r:id="rId1"/>
    <sheet name="SLO2-S15" sheetId="2" r:id="rId2"/>
    <sheet name="SLO3-S15" sheetId="3" r:id="rId3"/>
    <sheet name="SLO4-S15" sheetId="4" r:id="rId4"/>
    <sheet name="SLO5-F14" sheetId="5" r:id="rId5"/>
  </sheets>
  <calcPr calcId="152511"/>
</workbook>
</file>

<file path=xl/calcChain.xml><?xml version="1.0" encoding="utf-8"?>
<calcChain xmlns="http://schemas.openxmlformats.org/spreadsheetml/2006/main">
  <c r="G15" i="5" l="1"/>
  <c r="G12" i="5"/>
  <c r="E13" i="5" s="1"/>
  <c r="G15" i="4"/>
  <c r="G16" i="4" s="1"/>
  <c r="E13" i="4"/>
  <c r="A13" i="4"/>
  <c r="G13" i="4" s="1"/>
  <c r="G12" i="4"/>
  <c r="C13" i="4" s="1"/>
  <c r="G15" i="3"/>
  <c r="G12" i="3"/>
  <c r="E13" i="3" s="1"/>
  <c r="G15" i="2"/>
  <c r="G16" i="2" s="1"/>
  <c r="E13" i="2"/>
  <c r="A13" i="2"/>
  <c r="G13" i="2" s="1"/>
  <c r="G12" i="2"/>
  <c r="C13" i="2" s="1"/>
  <c r="G15" i="1"/>
  <c r="G12" i="1"/>
  <c r="E13" i="1" s="1"/>
  <c r="C13" i="1" l="1"/>
  <c r="G16" i="1"/>
  <c r="C13" i="3"/>
  <c r="G16" i="3"/>
  <c r="C13" i="5"/>
  <c r="G16" i="5"/>
  <c r="A13" i="1"/>
  <c r="G13" i="1" s="1"/>
  <c r="A13" i="3"/>
  <c r="G13" i="3" s="1"/>
  <c r="A13" i="5"/>
  <c r="G13" i="5" s="1"/>
</calcChain>
</file>

<file path=xl/sharedStrings.xml><?xml version="1.0" encoding="utf-8"?>
<sst xmlns="http://schemas.openxmlformats.org/spreadsheetml/2006/main" count="110" uniqueCount="34">
  <si>
    <t>Outcome Assessment Report</t>
  </si>
  <si>
    <t>Department:</t>
  </si>
  <si>
    <t>Performing Arts</t>
  </si>
  <si>
    <t>Course Title and Number:</t>
  </si>
  <si>
    <t>MUSC B13A Jazz Ensemble</t>
  </si>
  <si>
    <t>Date of Assessment:</t>
  </si>
  <si>
    <t>Date of Previous Assessment for this Outcome:</t>
  </si>
  <si>
    <t>No previous assessment</t>
  </si>
  <si>
    <t>Learning Outcome Assessed: Specify SLO#/PLO#/AUO#</t>
  </si>
  <si>
    <r>
      <rPr>
        <sz val="11"/>
        <color indexed="8"/>
        <rFont val="Calibri"/>
      </rPr>
      <t xml:space="preserve">SLO 1. </t>
    </r>
    <r>
      <rPr>
        <sz val="11"/>
        <color indexed="8"/>
        <rFont val="Calibri"/>
      </rPr>
      <t>Demonstrate practical musical experience working in various instrumental combinations and styles.</t>
    </r>
  </si>
  <si>
    <t>Results</t>
  </si>
  <si>
    <t>Number of Students Exceeding Expectations</t>
  </si>
  <si>
    <t>Number of Students Meeting Expectations</t>
  </si>
  <si>
    <t>Number of Students that Do Not Fully Meet Expectations</t>
  </si>
  <si>
    <t>Totals</t>
  </si>
  <si>
    <t>Total meeting or exceeding outcome expectations</t>
  </si>
  <si>
    <t>Percent meeting or exceeding expectations</t>
  </si>
  <si>
    <t>The Outcome Narrative</t>
  </si>
  <si>
    <t>Assessment Plan:</t>
  </si>
  <si>
    <t>The data shown is based on an overall assessment of the students’ progress and participation as members of the Jazz Ensemble during Spring, 2015.  Rehearsals and concert performances are included in this assessment. The ensemble repertoire focused on the music of Duke Ellington, and it required students to work in many different combinations and historical jazz styles (swing, Latin, gospel, Harlem Renaissance, etc.). A score of 90% or greater on this section Exceeds Expectations; between 60-89% Meets Expectations; below 59% Does Not Meet Expectations.</t>
  </si>
  <si>
    <t>Analysis and Plan for Improvement:</t>
  </si>
  <si>
    <t xml:space="preserve">The percentage of students meeting this outcome is as expected, given the overall pass rate for the course. Participation and progress during this semester were higher than average, and only one student failed to meet expectations due to personal problems that prevented full participation in the class. This success is certainly due to the students’ enthusiasm for the repertoire that was performed. Exploring Ellington’s music for an entire semester was both fun and highly educational, and as a plan for improvement I have decided to continue to focus each spring performance on the work of a single jazz composer or style. </t>
  </si>
  <si>
    <r>
      <rPr>
        <sz val="11"/>
        <color indexed="8"/>
        <rFont val="Calibri"/>
      </rPr>
      <t xml:space="preserve">SLO 2. </t>
    </r>
    <r>
      <rPr>
        <sz val="11"/>
        <color indexed="8"/>
        <rFont val="Calibri"/>
      </rPr>
      <t>Demonstrate jazz musicality, phrasing and ensemble playing.</t>
    </r>
  </si>
  <si>
    <t>The data shown is based on an overall assessment of the students’ progress and participation as members of the Jazz Ensemble during Spring, 2015.  Rehearsals and concert performances are included in this assessment. The ensemble repertoire focused on the music of Duke Ellington, and it required students to learn to phrase and play together in many different jazz styles as expressed in the work of a single composer. A score of 90% or greater on this section Exceeds Expectations; between 60-89% Meets Expectations; below 59% Does Not Meet Expectations.</t>
  </si>
  <si>
    <t xml:space="preserve">The percentage of students meeting this outcome is as expected, given the overall pass rate for the course. Progress in terms of phrasing and musicality at both the individual and ensemble levels was higher than usual this semester. I attribute this fact to the overall consistency and teachability of an all-Ellington program, and as a plan for improvement I have decided to continue to focus each spring performance on the work of a single jazz composer or style. </t>
  </si>
  <si>
    <r>
      <rPr>
        <sz val="11"/>
        <color indexed="8"/>
        <rFont val="Calibri"/>
      </rPr>
      <t xml:space="preserve">SLO 3. </t>
    </r>
    <r>
      <rPr>
        <sz val="11"/>
        <color indexed="8"/>
        <rFont val="Calibri"/>
      </rPr>
      <t>Augment their ability to improvise creatively in the jazz idiom.</t>
    </r>
  </si>
  <si>
    <t>The data shown is based on an overall assessment of the students’ progress and participation as members of the Jazz Ensemble during Spring, 2015.  Rehearsals and concert performances are included in this assessment. As part of this assessment, each student is expected to demonstrate progress both in terms of reading music and improvising in the jazz idiom over the course of a semester. A score of 90% or greater on this section Exceeds Expectations; between 60-89% Meets Expectations; below 59% Does Not Meet Expectations.</t>
  </si>
  <si>
    <t xml:space="preserve">The performance repertoire this semester allowed for a great deal of solo jazz improvisation over simple and complex forms. Many of the arrangements provided room for multiple soloists, which enabled almost everyone in the ensemble to take a solo turn. This resulted in a more cohesive ensemble sound and a greater sense of participation among the individual players. The plan for improvement is to seek out additional repertoire for future programs that maximizes the involvement of students at all levels of improvisational ability. </t>
  </si>
  <si>
    <r>
      <rPr>
        <sz val="11"/>
        <color indexed="8"/>
        <rFont val="Calibri"/>
      </rPr>
      <t xml:space="preserve">SLO 4. </t>
    </r>
    <r>
      <rPr>
        <sz val="11"/>
        <color indexed="8"/>
        <rFont val="Calibri"/>
      </rPr>
      <t xml:space="preserve">Trace the historical development of the jazz realm (but also rock, funk, Afro-Cuban, Afro-beat, etc.). </t>
    </r>
  </si>
  <si>
    <t>The data shown is based on an overall assessment of the students’ progress and participation as members of the Jazz Ensemble during Spring, 2015.  Rehearsals and concert performances are included in this assessment. As part of the rehearsal program, students are expected to participate in discussion of the historical roots and relevance of various jazz styles. A score of 90% or greater on this section Exceeds Expectations; between 60-89% Meets Expectations; below 59% Does Not Meet Expectations.</t>
  </si>
  <si>
    <t xml:space="preserve">As the repertoire for this semester spanned almost the entire history of jazz (1920s to 1970s), students were able to experience and compare a great range of historical styles. A plan for improvement would involve the inclusion of historical audio and video examples presented for discussion in class. However, the current AV setup in the classroom (PAC-2) is not adequate for this purpose. </t>
  </si>
  <si>
    <r>
      <rPr>
        <sz val="11"/>
        <color indexed="8"/>
        <rFont val="Calibri"/>
      </rPr>
      <t>SLO 5.</t>
    </r>
    <r>
      <rPr>
        <sz val="11"/>
        <color indexed="8"/>
        <rFont val="Calibri"/>
      </rPr>
      <t>Interact and work directly with visiting artists who are acknowledged masters of their craft.</t>
    </r>
  </si>
  <si>
    <t>The data shown is based upon student participation in a workshop with visiting jazz composer/pianist Cathlene Pineda in the Fall, 2014. Students who attended and interacted with the guest artist Exceeded Expectations; students who attended but did not directly interact with the guest artist Met Expectations; students who failed to attend the workshop Did Not Meet Expectations.</t>
  </si>
  <si>
    <t xml:space="preserve">This was overall a very positive event and experience for the students, even those who attended but did not actively participate. Before the guest artist performance, several students presented their own original compositions for feedback and evaluation by the guest artist. They also were invited to ask questions about the music Ms. Pineda presented and were given copies of her scores to examine. Over 50% of the class participated actively and constructively, and approximately 36% observed but did not chose to interact. Two students failed to attend. Plan for improvement is to find ways to facilitate increased participation by all members of the class at future visiting artist events.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</si>
</sst>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ont>
    <font>
      <b/>
      <sz val="16"/>
      <color indexed="8"/>
      <name val="Calibri"/>
    </font>
    <font>
      <sz val="16"/>
      <color indexed="8"/>
      <name val="Calibri"/>
    </font>
    <font>
      <sz val="12"/>
      <color indexed="8"/>
      <name val="Calibri"/>
    </font>
    <font>
      <b/>
      <sz val="14"/>
      <color indexed="8"/>
      <name val="Calibri"/>
    </font>
  </fonts>
  <fills count="6">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23">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diagonal/>
    </border>
    <border>
      <left style="thin">
        <color indexed="8"/>
      </left>
      <right/>
      <top/>
      <bottom/>
      <diagonal/>
    </border>
    <border>
      <left/>
      <right/>
      <top/>
      <bottom/>
      <diagonal/>
    </border>
    <border>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thin">
        <color indexed="10"/>
      </right>
      <top style="thin">
        <color indexed="10"/>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10"/>
      </right>
      <top style="thin">
        <color indexed="10"/>
      </top>
      <bottom style="thin">
        <color indexed="10"/>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diagonal/>
    </border>
    <border>
      <left style="thin">
        <color indexed="10"/>
      </left>
      <right/>
      <top/>
      <bottom/>
      <diagonal/>
    </border>
    <border>
      <left/>
      <right style="thin">
        <color indexed="10"/>
      </right>
      <top/>
      <bottom style="thin">
        <color indexed="10"/>
      </bottom>
      <diagonal/>
    </border>
    <border>
      <left style="thin">
        <color indexed="10"/>
      </left>
      <right style="thin">
        <color indexed="10"/>
      </right>
      <top/>
      <bottom/>
      <diagonal/>
    </border>
  </borders>
  <cellStyleXfs count="1">
    <xf numFmtId="0" fontId="0" fillId="0" borderId="0" applyNumberFormat="0" applyFill="0" applyBorder="0" applyProtection="0"/>
  </cellStyleXfs>
  <cellXfs count="65">
    <xf numFmtId="0" fontId="0" fillId="0" borderId="0" xfId="0" applyFont="1" applyAlignment="1"/>
    <xf numFmtId="0" fontId="0" fillId="0" borderId="0" xfId="0" applyNumberFormat="1" applyFont="1" applyAlignment="1"/>
    <xf numFmtId="0" fontId="2" fillId="2" borderId="1" xfId="0" applyNumberFormat="1" applyFont="1" applyFill="1" applyBorder="1" applyAlignment="1"/>
    <xf numFmtId="0" fontId="1" fillId="2" borderId="1" xfId="0" applyNumberFormat="1" applyFont="1" applyFill="1" applyBorder="1" applyAlignment="1"/>
    <xf numFmtId="0" fontId="3" fillId="2" borderId="1" xfId="0" applyNumberFormat="1" applyFont="1" applyFill="1" applyBorder="1" applyAlignment="1"/>
    <xf numFmtId="0" fontId="0" fillId="2" borderId="1" xfId="0" applyFont="1" applyFill="1" applyBorder="1" applyAlignment="1"/>
    <xf numFmtId="0" fontId="0" fillId="2" borderId="1" xfId="0" applyNumberFormat="1" applyFont="1" applyFill="1" applyBorder="1" applyAlignment="1">
      <alignment horizontal="center"/>
    </xf>
    <xf numFmtId="0" fontId="0" fillId="2" borderId="1" xfId="0" applyNumberFormat="1" applyFont="1" applyFill="1" applyBorder="1" applyAlignment="1"/>
    <xf numFmtId="0" fontId="0" fillId="2" borderId="2" xfId="0" applyNumberFormat="1" applyFont="1" applyFill="1" applyBorder="1" applyAlignment="1"/>
    <xf numFmtId="0" fontId="0" fillId="2" borderId="5" xfId="0" applyFont="1" applyFill="1" applyBorder="1" applyAlignment="1"/>
    <xf numFmtId="0" fontId="0" fillId="3" borderId="4" xfId="0" applyNumberFormat="1" applyFont="1" applyFill="1" applyBorder="1" applyAlignment="1">
      <alignment vertical="top" wrapText="1"/>
    </xf>
    <xf numFmtId="0" fontId="0" fillId="2" borderId="6" xfId="0" applyNumberFormat="1" applyFont="1" applyFill="1" applyBorder="1" applyAlignment="1">
      <alignment vertical="top" wrapText="1"/>
    </xf>
    <xf numFmtId="0" fontId="0" fillId="2" borderId="6" xfId="0" applyFont="1" applyFill="1" applyBorder="1" applyAlignment="1"/>
    <xf numFmtId="0" fontId="0" fillId="2" borderId="11" xfId="0" applyFont="1" applyFill="1" applyBorder="1" applyAlignment="1"/>
    <xf numFmtId="0" fontId="0" fillId="2" borderId="17" xfId="0" applyNumberFormat="1" applyFont="1" applyFill="1" applyBorder="1" applyAlignment="1">
      <alignment horizontal="center"/>
    </xf>
    <xf numFmtId="10" fontId="0" fillId="2" borderId="17" xfId="0" applyNumberFormat="1" applyFont="1" applyFill="1" applyBorder="1" applyAlignment="1">
      <alignment horizontal="center"/>
    </xf>
    <xf numFmtId="10" fontId="0" fillId="2" borderId="11" xfId="0" applyNumberFormat="1" applyFont="1" applyFill="1" applyBorder="1" applyAlignment="1"/>
    <xf numFmtId="0" fontId="0" fillId="2" borderId="1" xfId="0" applyNumberFormat="1" applyFont="1" applyFill="1" applyBorder="1" applyAlignment="1">
      <alignment vertical="top" wrapText="1"/>
    </xf>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0" fontId="0" fillId="0" borderId="0" xfId="0" applyNumberFormat="1" applyFont="1" applyAlignment="1"/>
    <xf numFmtId="49" fontId="0" fillId="2" borderId="15" xfId="0" applyNumberFormat="1" applyFont="1" applyFill="1" applyBorder="1" applyAlignment="1">
      <alignment horizontal="left"/>
    </xf>
    <xf numFmtId="0" fontId="0" fillId="2" borderId="18" xfId="0" applyNumberFormat="1" applyFont="1" applyFill="1" applyBorder="1" applyAlignment="1">
      <alignment horizontal="left"/>
    </xf>
    <xf numFmtId="0" fontId="0" fillId="2" borderId="16" xfId="0" applyNumberFormat="1" applyFont="1" applyFill="1" applyBorder="1" applyAlignment="1">
      <alignment horizontal="left"/>
    </xf>
    <xf numFmtId="0" fontId="0" fillId="2" borderId="15" xfId="0" applyNumberFormat="1" applyFont="1" applyFill="1" applyBorder="1" applyAlignment="1">
      <alignment horizontal="center"/>
    </xf>
    <xf numFmtId="0" fontId="0" fillId="2" borderId="18" xfId="0" applyNumberFormat="1" applyFont="1" applyFill="1" applyBorder="1" applyAlignment="1">
      <alignment horizontal="center"/>
    </xf>
    <xf numFmtId="0" fontId="0" fillId="2" borderId="16" xfId="0" applyNumberFormat="1" applyFont="1" applyFill="1" applyBorder="1" applyAlignment="1">
      <alignment horizontal="center"/>
    </xf>
    <xf numFmtId="49" fontId="0" fillId="2" borderId="1" xfId="0" applyNumberFormat="1" applyFont="1" applyFill="1" applyBorder="1" applyAlignment="1">
      <alignment horizontal="left"/>
    </xf>
    <xf numFmtId="0" fontId="0" fillId="2" borderId="1" xfId="0" applyNumberFormat="1" applyFont="1" applyFill="1" applyBorder="1" applyAlignment="1">
      <alignment horizontal="left"/>
    </xf>
    <xf numFmtId="49" fontId="0" fillId="2" borderId="5"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49" fontId="0" fillId="5" borderId="20" xfId="0" applyNumberFormat="1" applyFont="1" applyFill="1" applyBorder="1" applyAlignment="1">
      <alignment horizontal="left" vertical="center" wrapText="1"/>
    </xf>
    <xf numFmtId="0" fontId="0" fillId="5" borderId="4" xfId="0" applyNumberFormat="1" applyFont="1" applyFill="1" applyBorder="1" applyAlignment="1">
      <alignment horizontal="left" vertical="center" wrapText="1"/>
    </xf>
    <xf numFmtId="49" fontId="0" fillId="2" borderId="6" xfId="0" applyNumberFormat="1" applyFont="1" applyFill="1" applyBorder="1" applyAlignment="1">
      <alignment vertical="top" wrapText="1"/>
    </xf>
    <xf numFmtId="0" fontId="0" fillId="2" borderId="6" xfId="0" applyNumberFormat="1" applyFont="1" applyFill="1" applyBorder="1" applyAlignment="1">
      <alignment vertical="top" wrapText="1"/>
    </xf>
    <xf numFmtId="49" fontId="4" fillId="4" borderId="20" xfId="0" applyNumberFormat="1" applyFont="1" applyFill="1" applyBorder="1" applyAlignment="1">
      <alignment horizontal="center"/>
    </xf>
    <xf numFmtId="0" fontId="4" fillId="4" borderId="4" xfId="0" applyNumberFormat="1" applyFont="1" applyFill="1" applyBorder="1" applyAlignment="1">
      <alignment horizontal="center"/>
    </xf>
    <xf numFmtId="0" fontId="4" fillId="4" borderId="20" xfId="0" applyNumberFormat="1" applyFont="1" applyFill="1" applyBorder="1" applyAlignment="1">
      <alignment horizontal="center"/>
    </xf>
    <xf numFmtId="49" fontId="0" fillId="3" borderId="8" xfId="0" applyNumberFormat="1" applyFont="1" applyFill="1" applyBorder="1" applyAlignment="1">
      <alignment horizontal="center" vertical="center" wrapText="1"/>
    </xf>
    <xf numFmtId="0" fontId="0" fillId="3" borderId="9" xfId="0" applyNumberFormat="1" applyFont="1" applyFill="1" applyBorder="1" applyAlignment="1">
      <alignment horizontal="center" vertical="center" wrapText="1"/>
    </xf>
    <xf numFmtId="0" fontId="0" fillId="3" borderId="12"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49" fontId="4" fillId="2" borderId="7" xfId="0" applyNumberFormat="1" applyFont="1" applyFill="1" applyBorder="1" applyAlignment="1">
      <alignment horizontal="center"/>
    </xf>
    <xf numFmtId="0" fontId="4" fillId="2" borderId="7" xfId="0" applyNumberFormat="1" applyFont="1" applyFill="1" applyBorder="1" applyAlignment="1">
      <alignment horizontal="center"/>
    </xf>
    <xf numFmtId="49" fontId="1" fillId="2" borderId="1" xfId="0" applyNumberFormat="1" applyFont="1" applyFill="1" applyBorder="1" applyAlignment="1">
      <alignment horizontal="center"/>
    </xf>
    <xf numFmtId="0" fontId="1" fillId="2" borderId="1" xfId="0" applyNumberFormat="1" applyFont="1" applyFill="1" applyBorder="1" applyAlignment="1">
      <alignment horizontal="center"/>
    </xf>
    <xf numFmtId="0" fontId="0" fillId="2" borderId="1" xfId="0" applyNumberFormat="1" applyFont="1" applyFill="1" applyBorder="1" applyAlignment="1">
      <alignment horizontal="center"/>
    </xf>
    <xf numFmtId="49" fontId="0" fillId="2" borderId="21" xfId="0" applyNumberFormat="1" applyFont="1" applyFill="1" applyBorder="1" applyAlignment="1">
      <alignment vertical="top" wrapText="1"/>
    </xf>
    <xf numFmtId="0" fontId="0" fillId="2" borderId="22" xfId="0" applyNumberFormat="1" applyFont="1" applyFill="1" applyBorder="1" applyAlignment="1">
      <alignment horizontal="center" vertical="top" wrapText="1"/>
    </xf>
    <xf numFmtId="0" fontId="0" fillId="2" borderId="1" xfId="0" applyNumberFormat="1" applyFont="1" applyFill="1" applyBorder="1" applyAlignment="1">
      <alignment horizontal="center" vertical="top" wrapText="1"/>
    </xf>
    <xf numFmtId="10" fontId="0" fillId="2" borderId="15" xfId="0" applyNumberFormat="1" applyFont="1" applyFill="1" applyBorder="1" applyAlignment="1">
      <alignment horizontal="center"/>
    </xf>
    <xf numFmtId="10" fontId="0" fillId="2" borderId="16" xfId="0" applyNumberFormat="1" applyFont="1" applyFill="1" applyBorder="1" applyAlignment="1">
      <alignment horizontal="center"/>
    </xf>
    <xf numFmtId="49" fontId="0" fillId="3" borderId="10" xfId="0" applyNumberFormat="1" applyFont="1" applyFill="1" applyBorder="1" applyAlignment="1">
      <alignment horizontal="center" vertical="center" wrapText="1"/>
    </xf>
    <xf numFmtId="0" fontId="0" fillId="3" borderId="14"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top" wrapText="1"/>
    </xf>
    <xf numFmtId="0" fontId="4" fillId="3" borderId="4" xfId="0" applyNumberFormat="1" applyFont="1" applyFill="1" applyBorder="1" applyAlignment="1">
      <alignment horizontal="center" vertical="top" wrapText="1"/>
    </xf>
    <xf numFmtId="49" fontId="0" fillId="2" borderId="2" xfId="0" applyNumberFormat="1" applyFont="1" applyFill="1" applyBorder="1" applyAlignment="1">
      <alignment horizontal="left" vertical="center"/>
    </xf>
    <xf numFmtId="0" fontId="0" fillId="2" borderId="2" xfId="0" applyNumberFormat="1" applyFont="1" applyFill="1" applyBorder="1" applyAlignment="1">
      <alignment horizontal="left" vertical="center"/>
    </xf>
    <xf numFmtId="0" fontId="0" fillId="2" borderId="19" xfId="0" applyNumberFormat="1" applyFont="1" applyFill="1" applyBorder="1" applyAlignment="1">
      <alignment horizontal="center"/>
    </xf>
    <xf numFmtId="14" fontId="0" fillId="2" borderId="1" xfId="0" applyNumberFormat="1" applyFont="1" applyFill="1" applyBorder="1" applyAlignment="1">
      <alignment horizontal="left" vertical="center"/>
    </xf>
    <xf numFmtId="49" fontId="0" fillId="2" borderId="2" xfId="0" applyNumberFormat="1" applyFont="1" applyFill="1" applyBorder="1" applyAlignment="1">
      <alignment horizontal="left"/>
    </xf>
    <xf numFmtId="0" fontId="0" fillId="2" borderId="2" xfId="0" applyNumberFormat="1" applyFont="1" applyFill="1" applyBorder="1" applyAlignment="1">
      <alignment horizontal="left"/>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2DAE4"/>
      <rgbColor rgb="FFB8CCE4"/>
      <rgbColor rgb="FFDBE5F1"/>
      <rgbColor rgb="FF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tabSelected="1" workbookViewId="0">
      <selection sqref="A1:G1"/>
    </sheetView>
  </sheetViews>
  <sheetFormatPr defaultColWidth="8.85546875" defaultRowHeight="14.1" customHeight="1" x14ac:dyDescent="0.25"/>
  <cols>
    <col min="1" max="6" width="8.85546875" style="1" customWidth="1"/>
    <col min="7" max="7" width="27.7109375" style="1" customWidth="1"/>
    <col min="8" max="8" width="18.28515625" style="1" customWidth="1"/>
    <col min="9" max="9" width="8.85546875" style="1" hidden="1" customWidth="1"/>
    <col min="10" max="256" width="8.85546875" style="1"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42125</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9</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18</v>
      </c>
      <c r="B12" s="27"/>
      <c r="C12" s="25">
        <v>3</v>
      </c>
      <c r="D12" s="27"/>
      <c r="E12" s="25">
        <v>1</v>
      </c>
      <c r="F12" s="27"/>
      <c r="G12" s="14">
        <f>SUM(A12:F12)</f>
        <v>22</v>
      </c>
      <c r="H12" s="13"/>
      <c r="I12" s="5"/>
      <c r="J12" s="5"/>
      <c r="K12" s="5"/>
      <c r="L12" s="5"/>
      <c r="M12" s="5"/>
      <c r="N12" s="5"/>
      <c r="O12" s="5"/>
      <c r="P12" s="5"/>
      <c r="Q12" s="5"/>
    </row>
    <row r="13" spans="1:17" ht="15.95" customHeight="1" x14ac:dyDescent="0.25">
      <c r="A13" s="53">
        <f>A12/G12</f>
        <v>0.81818181818181823</v>
      </c>
      <c r="B13" s="54"/>
      <c r="C13" s="53">
        <f>C12/G12</f>
        <v>0.13636363636363635</v>
      </c>
      <c r="D13" s="54"/>
      <c r="E13" s="53">
        <f>E12/G12</f>
        <v>4.5454545454545456E-2</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21</v>
      </c>
      <c r="H15" s="13"/>
      <c r="I15" s="5"/>
      <c r="J15" s="5"/>
      <c r="K15" s="5"/>
      <c r="L15" s="5"/>
      <c r="M15" s="5"/>
      <c r="N15" s="5"/>
      <c r="O15" s="5"/>
      <c r="P15" s="5"/>
      <c r="Q15" s="5"/>
    </row>
    <row r="16" spans="1:17" ht="15.95" customHeight="1" x14ac:dyDescent="0.25">
      <c r="A16" s="22" t="s">
        <v>16</v>
      </c>
      <c r="B16" s="23"/>
      <c r="C16" s="23"/>
      <c r="D16" s="23"/>
      <c r="E16" s="23"/>
      <c r="F16" s="24"/>
      <c r="G16" s="15">
        <f>G15/G12</f>
        <v>0.95454545454545459</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19</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21</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K18:Q20"/>
    <mergeCell ref="C3:G3"/>
    <mergeCell ref="G10:G11"/>
    <mergeCell ref="A7:G7"/>
    <mergeCell ref="A3:B3"/>
    <mergeCell ref="E10:F11"/>
    <mergeCell ref="F6:G6"/>
    <mergeCell ref="A17:G17"/>
    <mergeCell ref="D5:G5"/>
    <mergeCell ref="E13:F13"/>
    <mergeCell ref="A6:E6"/>
    <mergeCell ref="A12:B12"/>
    <mergeCell ref="A1:G1"/>
    <mergeCell ref="A2:G2"/>
    <mergeCell ref="E12:F12"/>
    <mergeCell ref="C20:G20"/>
    <mergeCell ref="A21:G21"/>
    <mergeCell ref="C13:D13"/>
    <mergeCell ref="A13:B13"/>
    <mergeCell ref="D4:G4"/>
    <mergeCell ref="A4:C4"/>
    <mergeCell ref="A9:G9"/>
    <mergeCell ref="A20:B20"/>
    <mergeCell ref="C12:D12"/>
    <mergeCell ref="A10:B11"/>
    <mergeCell ref="A15:F15"/>
    <mergeCell ref="A14:G14"/>
    <mergeCell ref="A5:C5"/>
    <mergeCell ref="C22:G22"/>
    <mergeCell ref="A22:B22"/>
    <mergeCell ref="A8:G8"/>
    <mergeCell ref="A18:G19"/>
    <mergeCell ref="C10:D11"/>
    <mergeCell ref="A16:F16"/>
  </mergeCells>
  <pageMargins left="0.45" right="0.45" top="0.5" bottom="0.5" header="0.3" footer="0.3"/>
  <pageSetup orientation="portrait"/>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showGridLines="0" workbookViewId="0">
      <selection sqref="A1:G1"/>
    </sheetView>
  </sheetViews>
  <sheetFormatPr defaultColWidth="8.85546875" defaultRowHeight="14.1" customHeight="1" x14ac:dyDescent="0.25"/>
  <cols>
    <col min="1" max="6" width="8.85546875" style="18" customWidth="1"/>
    <col min="7" max="7" width="27.7109375" style="18" customWidth="1"/>
    <col min="8" max="8" width="18.28515625" style="18" customWidth="1"/>
    <col min="9" max="9" width="8.85546875" style="18" hidden="1" customWidth="1"/>
    <col min="10" max="256" width="8.85546875" style="18"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42125</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22</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18</v>
      </c>
      <c r="B12" s="27"/>
      <c r="C12" s="25">
        <v>3</v>
      </c>
      <c r="D12" s="27"/>
      <c r="E12" s="25">
        <v>1</v>
      </c>
      <c r="F12" s="27"/>
      <c r="G12" s="14">
        <f>SUM(A12:F12)</f>
        <v>22</v>
      </c>
      <c r="H12" s="13"/>
      <c r="I12" s="5"/>
      <c r="J12" s="5"/>
      <c r="K12" s="5"/>
      <c r="L12" s="5"/>
      <c r="M12" s="5"/>
      <c r="N12" s="5"/>
      <c r="O12" s="5"/>
      <c r="P12" s="5"/>
      <c r="Q12" s="5"/>
    </row>
    <row r="13" spans="1:17" ht="15.95" customHeight="1" x14ac:dyDescent="0.25">
      <c r="A13" s="53">
        <f>A12/G12</f>
        <v>0.81818181818181823</v>
      </c>
      <c r="B13" s="54"/>
      <c r="C13" s="53">
        <f>C12/G12</f>
        <v>0.13636363636363635</v>
      </c>
      <c r="D13" s="54"/>
      <c r="E13" s="53">
        <f>E12/G12</f>
        <v>4.5454545454545456E-2</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21</v>
      </c>
      <c r="H15" s="13"/>
      <c r="I15" s="5"/>
      <c r="J15" s="5"/>
      <c r="K15" s="5"/>
      <c r="L15" s="5"/>
      <c r="M15" s="5"/>
      <c r="N15" s="5"/>
      <c r="O15" s="5"/>
      <c r="P15" s="5"/>
      <c r="Q15" s="5"/>
    </row>
    <row r="16" spans="1:17" ht="15.95" customHeight="1" x14ac:dyDescent="0.25">
      <c r="A16" s="22" t="s">
        <v>16</v>
      </c>
      <c r="B16" s="23"/>
      <c r="C16" s="23"/>
      <c r="D16" s="23"/>
      <c r="E16" s="23"/>
      <c r="F16" s="24"/>
      <c r="G16" s="15">
        <f>G15/G12</f>
        <v>0.95454545454545459</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23</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24</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row r="25" spans="1:17" ht="15.95" customHeight="1" x14ac:dyDescent="0.25">
      <c r="A25" s="17"/>
      <c r="B25" s="17"/>
      <c r="C25" s="17"/>
      <c r="D25" s="17"/>
      <c r="E25" s="17"/>
      <c r="F25" s="17"/>
      <c r="G25" s="17"/>
      <c r="H25" s="5"/>
      <c r="I25" s="5"/>
      <c r="J25" s="5"/>
      <c r="K25" s="5"/>
      <c r="L25" s="5"/>
      <c r="M25" s="5"/>
      <c r="N25" s="5"/>
      <c r="O25" s="5"/>
      <c r="P25" s="5"/>
      <c r="Q25" s="5"/>
    </row>
  </sheetData>
  <mergeCells count="34">
    <mergeCell ref="K18:Q20"/>
    <mergeCell ref="C10:D11"/>
    <mergeCell ref="A18:G19"/>
    <mergeCell ref="C22:G22"/>
    <mergeCell ref="E12:F12"/>
    <mergeCell ref="C20:G20"/>
    <mergeCell ref="A17:G17"/>
    <mergeCell ref="A22:B22"/>
    <mergeCell ref="A16:F16"/>
    <mergeCell ref="A10:B11"/>
    <mergeCell ref="C13:D13"/>
    <mergeCell ref="A21:G21"/>
    <mergeCell ref="A9:G9"/>
    <mergeCell ref="C12:D12"/>
    <mergeCell ref="A20:B20"/>
    <mergeCell ref="A12:B12"/>
    <mergeCell ref="A2:G2"/>
    <mergeCell ref="A1:G1"/>
    <mergeCell ref="A8:G8"/>
    <mergeCell ref="A15:F15"/>
    <mergeCell ref="A14:G14"/>
    <mergeCell ref="E13:F13"/>
    <mergeCell ref="A13:B13"/>
    <mergeCell ref="G10:G11"/>
    <mergeCell ref="F6:G6"/>
    <mergeCell ref="E10:F11"/>
    <mergeCell ref="D4:G4"/>
    <mergeCell ref="C3:G3"/>
    <mergeCell ref="D5:G5"/>
    <mergeCell ref="A7:G7"/>
    <mergeCell ref="A6:E6"/>
    <mergeCell ref="A5:C5"/>
    <mergeCell ref="A4:C4"/>
    <mergeCell ref="A3:B3"/>
  </mergeCells>
  <pageMargins left="0.7" right="0.7" top="0.75" bottom="0.75" header="0.3" footer="0.3"/>
  <pageSetup orientation="portrait"/>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19" customWidth="1"/>
    <col min="7" max="7" width="27.7109375" style="19" customWidth="1"/>
    <col min="8" max="8" width="18.28515625" style="19" customWidth="1"/>
    <col min="9" max="9" width="8.85546875" style="19" hidden="1" customWidth="1"/>
    <col min="10" max="256" width="8.85546875" style="19"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42125</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25</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18</v>
      </c>
      <c r="B12" s="27"/>
      <c r="C12" s="25">
        <v>3</v>
      </c>
      <c r="D12" s="27"/>
      <c r="E12" s="25">
        <v>1</v>
      </c>
      <c r="F12" s="27"/>
      <c r="G12" s="14">
        <f>SUM(A12:F12)</f>
        <v>22</v>
      </c>
      <c r="H12" s="13"/>
      <c r="I12" s="5"/>
      <c r="J12" s="5"/>
      <c r="K12" s="5"/>
      <c r="L12" s="5"/>
      <c r="M12" s="5"/>
      <c r="N12" s="5"/>
      <c r="O12" s="5"/>
      <c r="P12" s="5"/>
      <c r="Q12" s="5"/>
    </row>
    <row r="13" spans="1:17" ht="15.95" customHeight="1" x14ac:dyDescent="0.25">
      <c r="A13" s="53">
        <f>A12/G12</f>
        <v>0.81818181818181823</v>
      </c>
      <c r="B13" s="54"/>
      <c r="C13" s="53">
        <f>C12/G12</f>
        <v>0.13636363636363635</v>
      </c>
      <c r="D13" s="54"/>
      <c r="E13" s="53">
        <f>E12/G12</f>
        <v>4.5454545454545456E-2</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21</v>
      </c>
      <c r="H15" s="13"/>
      <c r="I15" s="5"/>
      <c r="J15" s="5"/>
      <c r="K15" s="5"/>
      <c r="L15" s="5"/>
      <c r="M15" s="5"/>
      <c r="N15" s="5"/>
      <c r="O15" s="5"/>
      <c r="P15" s="5"/>
      <c r="Q15" s="5"/>
    </row>
    <row r="16" spans="1:17" ht="15.95" customHeight="1" x14ac:dyDescent="0.25">
      <c r="A16" s="22" t="s">
        <v>16</v>
      </c>
      <c r="B16" s="23"/>
      <c r="C16" s="23"/>
      <c r="D16" s="23"/>
      <c r="E16" s="23"/>
      <c r="F16" s="24"/>
      <c r="G16" s="15">
        <f>G15/G12</f>
        <v>0.95454545454545459</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26</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27</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K18:Q20"/>
    <mergeCell ref="C10:D11"/>
    <mergeCell ref="A18:G19"/>
    <mergeCell ref="C22:G22"/>
    <mergeCell ref="E12:F12"/>
    <mergeCell ref="C20:G20"/>
    <mergeCell ref="A17:G17"/>
    <mergeCell ref="A22:B22"/>
    <mergeCell ref="A16:F16"/>
    <mergeCell ref="A10:B11"/>
    <mergeCell ref="C13:D13"/>
    <mergeCell ref="A21:G21"/>
    <mergeCell ref="A9:G9"/>
    <mergeCell ref="C12:D12"/>
    <mergeCell ref="A20:B20"/>
    <mergeCell ref="A12:B12"/>
    <mergeCell ref="A2:G2"/>
    <mergeCell ref="A1:G1"/>
    <mergeCell ref="A8:G8"/>
    <mergeCell ref="A15:F15"/>
    <mergeCell ref="A14:G14"/>
    <mergeCell ref="E13:F13"/>
    <mergeCell ref="A13:B13"/>
    <mergeCell ref="G10:G11"/>
    <mergeCell ref="F6:G6"/>
    <mergeCell ref="E10:F11"/>
    <mergeCell ref="D4:G4"/>
    <mergeCell ref="C3:G3"/>
    <mergeCell ref="D5:G5"/>
    <mergeCell ref="A7:G7"/>
    <mergeCell ref="A6:E6"/>
    <mergeCell ref="A5:C5"/>
    <mergeCell ref="A4:C4"/>
    <mergeCell ref="A3:B3"/>
  </mergeCells>
  <pageMargins left="0.7" right="0.7" top="0.75" bottom="0.75" header="0.3" footer="0.3"/>
  <pageSetup orientation="portrait"/>
  <headerFooter>
    <oddFooter>&amp;C&amp;"Helvetica,Regular"&amp;12&amp;K000000&amp;P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20" customWidth="1"/>
    <col min="7" max="7" width="27.7109375" style="20" customWidth="1"/>
    <col min="8" max="8" width="18.28515625" style="20" customWidth="1"/>
    <col min="9" max="9" width="8.85546875" style="20" hidden="1" customWidth="1"/>
    <col min="10" max="256" width="8.85546875" style="20"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42125</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28</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18</v>
      </c>
      <c r="B12" s="27"/>
      <c r="C12" s="25">
        <v>3</v>
      </c>
      <c r="D12" s="27"/>
      <c r="E12" s="25">
        <v>1</v>
      </c>
      <c r="F12" s="27"/>
      <c r="G12" s="14">
        <f>SUM(A12:F12)</f>
        <v>22</v>
      </c>
      <c r="H12" s="13"/>
      <c r="I12" s="5"/>
      <c r="J12" s="5"/>
      <c r="K12" s="5"/>
      <c r="L12" s="5"/>
      <c r="M12" s="5"/>
      <c r="N12" s="5"/>
      <c r="O12" s="5"/>
      <c r="P12" s="5"/>
      <c r="Q12" s="5"/>
    </row>
    <row r="13" spans="1:17" ht="15.95" customHeight="1" x14ac:dyDescent="0.25">
      <c r="A13" s="53">
        <f>A12/G12</f>
        <v>0.81818181818181823</v>
      </c>
      <c r="B13" s="54"/>
      <c r="C13" s="53">
        <f>C12/G12</f>
        <v>0.13636363636363635</v>
      </c>
      <c r="D13" s="54"/>
      <c r="E13" s="53">
        <f>E12/G12</f>
        <v>4.5454545454545456E-2</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21</v>
      </c>
      <c r="H15" s="13"/>
      <c r="I15" s="5"/>
      <c r="J15" s="5"/>
      <c r="K15" s="5"/>
      <c r="L15" s="5"/>
      <c r="M15" s="5"/>
      <c r="N15" s="5"/>
      <c r="O15" s="5"/>
      <c r="P15" s="5"/>
      <c r="Q15" s="5"/>
    </row>
    <row r="16" spans="1:17" ht="15.95" customHeight="1" x14ac:dyDescent="0.25">
      <c r="A16" s="22" t="s">
        <v>16</v>
      </c>
      <c r="B16" s="23"/>
      <c r="C16" s="23"/>
      <c r="D16" s="23"/>
      <c r="E16" s="23"/>
      <c r="F16" s="24"/>
      <c r="G16" s="15">
        <f>G15/G12</f>
        <v>0.95454545454545459</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29</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30</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K18:Q20"/>
    <mergeCell ref="C10:D11"/>
    <mergeCell ref="A18:G19"/>
    <mergeCell ref="C22:G22"/>
    <mergeCell ref="E12:F12"/>
    <mergeCell ref="C20:G20"/>
    <mergeCell ref="A17:G17"/>
    <mergeCell ref="A22:B22"/>
    <mergeCell ref="A16:F16"/>
    <mergeCell ref="A10:B11"/>
    <mergeCell ref="C13:D13"/>
    <mergeCell ref="A21:G21"/>
    <mergeCell ref="A9:G9"/>
    <mergeCell ref="C12:D12"/>
    <mergeCell ref="A20:B20"/>
    <mergeCell ref="A12:B12"/>
    <mergeCell ref="A2:G2"/>
    <mergeCell ref="A1:G1"/>
    <mergeCell ref="A8:G8"/>
    <mergeCell ref="A15:F15"/>
    <mergeCell ref="A14:G14"/>
    <mergeCell ref="E13:F13"/>
    <mergeCell ref="A13:B13"/>
    <mergeCell ref="G10:G11"/>
    <mergeCell ref="F6:G6"/>
    <mergeCell ref="E10:F11"/>
    <mergeCell ref="D4:G4"/>
    <mergeCell ref="C3:G3"/>
    <mergeCell ref="D5:G5"/>
    <mergeCell ref="A7:G7"/>
    <mergeCell ref="A6:E6"/>
    <mergeCell ref="A5:C5"/>
    <mergeCell ref="A4:C4"/>
    <mergeCell ref="A3:B3"/>
  </mergeCells>
  <pageMargins left="0.7" right="0.7" top="0.75" bottom="0.75" header="0.3" footer="0.3"/>
  <pageSetup orientation="portrait"/>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showGridLines="0" workbookViewId="0">
      <selection sqref="A1:G1"/>
    </sheetView>
  </sheetViews>
  <sheetFormatPr defaultColWidth="8.85546875" defaultRowHeight="14.1" customHeight="1" x14ac:dyDescent="0.25"/>
  <cols>
    <col min="1" max="6" width="8.85546875" style="21" customWidth="1"/>
    <col min="7" max="7" width="27.7109375" style="21" customWidth="1"/>
    <col min="8" max="8" width="18.28515625" style="21" customWidth="1"/>
    <col min="9" max="9" width="8.85546875" style="21" hidden="1" customWidth="1"/>
    <col min="10" max="256" width="8.85546875" style="21" customWidth="1"/>
  </cols>
  <sheetData>
    <row r="1" spans="1:17" ht="20.100000000000001" customHeight="1" x14ac:dyDescent="0.35">
      <c r="A1" s="47" t="s">
        <v>0</v>
      </c>
      <c r="B1" s="48"/>
      <c r="C1" s="48"/>
      <c r="D1" s="48"/>
      <c r="E1" s="48"/>
      <c r="F1" s="48"/>
      <c r="G1" s="48"/>
      <c r="H1" s="2"/>
      <c r="I1" s="3"/>
      <c r="J1" s="4"/>
      <c r="K1" s="4"/>
      <c r="L1" s="4"/>
      <c r="M1" s="4"/>
      <c r="N1" s="5"/>
      <c r="O1" s="5"/>
      <c r="P1" s="5"/>
      <c r="Q1" s="5"/>
    </row>
    <row r="2" spans="1:17" ht="15.95" customHeight="1" x14ac:dyDescent="0.25">
      <c r="A2" s="49"/>
      <c r="B2" s="49"/>
      <c r="C2" s="49"/>
      <c r="D2" s="49"/>
      <c r="E2" s="49"/>
      <c r="F2" s="49"/>
      <c r="G2" s="49"/>
      <c r="H2" s="7"/>
      <c r="I2" s="7"/>
      <c r="J2" s="7"/>
      <c r="K2" s="7"/>
      <c r="L2" s="7"/>
      <c r="M2" s="7"/>
      <c r="N2" s="5"/>
      <c r="O2" s="5"/>
      <c r="P2" s="5"/>
      <c r="Q2" s="5"/>
    </row>
    <row r="3" spans="1:17" ht="15.95" customHeight="1" x14ac:dyDescent="0.25">
      <c r="A3" s="28" t="s">
        <v>1</v>
      </c>
      <c r="B3" s="29"/>
      <c r="C3" s="43" t="s">
        <v>2</v>
      </c>
      <c r="D3" s="44"/>
      <c r="E3" s="44"/>
      <c r="F3" s="44"/>
      <c r="G3" s="44"/>
      <c r="H3" s="7"/>
      <c r="I3" s="7"/>
      <c r="J3" s="7"/>
      <c r="K3" s="7"/>
      <c r="L3" s="7"/>
      <c r="M3" s="7"/>
      <c r="N3" s="5"/>
      <c r="O3" s="5"/>
      <c r="P3" s="5"/>
      <c r="Q3" s="5"/>
    </row>
    <row r="4" spans="1:17" ht="15.95" customHeight="1" x14ac:dyDescent="0.25">
      <c r="A4" s="28" t="s">
        <v>3</v>
      </c>
      <c r="B4" s="29"/>
      <c r="C4" s="29"/>
      <c r="D4" s="43" t="s">
        <v>4</v>
      </c>
      <c r="E4" s="44"/>
      <c r="F4" s="44"/>
      <c r="G4" s="44"/>
      <c r="H4" s="7"/>
      <c r="I4" s="7"/>
      <c r="J4" s="7"/>
      <c r="K4" s="7"/>
      <c r="L4" s="7"/>
      <c r="M4" s="7"/>
      <c r="N4" s="5"/>
      <c r="O4" s="5"/>
      <c r="P4" s="5"/>
      <c r="Q4" s="5"/>
    </row>
    <row r="5" spans="1:17" ht="15.95" customHeight="1" x14ac:dyDescent="0.25">
      <c r="A5" s="28" t="s">
        <v>5</v>
      </c>
      <c r="B5" s="29"/>
      <c r="C5" s="29"/>
      <c r="D5" s="62">
        <v>41904</v>
      </c>
      <c r="E5" s="44"/>
      <c r="F5" s="44"/>
      <c r="G5" s="44"/>
      <c r="H5" s="7"/>
      <c r="I5" s="7"/>
      <c r="J5" s="7"/>
      <c r="K5" s="7"/>
      <c r="L5" s="7"/>
      <c r="M5" s="7"/>
      <c r="N5" s="5"/>
      <c r="O5" s="5"/>
      <c r="P5" s="5"/>
      <c r="Q5" s="5"/>
    </row>
    <row r="6" spans="1:17" ht="15.95" customHeight="1" x14ac:dyDescent="0.25">
      <c r="A6" s="63" t="s">
        <v>6</v>
      </c>
      <c r="B6" s="64"/>
      <c r="C6" s="64"/>
      <c r="D6" s="64"/>
      <c r="E6" s="64"/>
      <c r="F6" s="59" t="s">
        <v>7</v>
      </c>
      <c r="G6" s="60"/>
      <c r="H6" s="7"/>
      <c r="I6" s="8"/>
      <c r="J6" s="7"/>
      <c r="K6" s="7"/>
      <c r="L6" s="7"/>
      <c r="M6" s="7"/>
      <c r="N6" s="5"/>
      <c r="O6" s="5"/>
      <c r="P6" s="5"/>
      <c r="Q6" s="5"/>
    </row>
    <row r="7" spans="1:17" ht="21" customHeight="1" x14ac:dyDescent="0.25">
      <c r="A7" s="57" t="s">
        <v>8</v>
      </c>
      <c r="B7" s="58"/>
      <c r="C7" s="58"/>
      <c r="D7" s="58"/>
      <c r="E7" s="58"/>
      <c r="F7" s="58"/>
      <c r="G7" s="58"/>
      <c r="H7" s="9"/>
      <c r="I7" s="10"/>
      <c r="J7" s="5"/>
      <c r="K7" s="5"/>
      <c r="L7" s="5"/>
      <c r="M7" s="5"/>
      <c r="N7" s="5"/>
      <c r="O7" s="5"/>
      <c r="P7" s="5"/>
      <c r="Q7" s="5"/>
    </row>
    <row r="8" spans="1:17" ht="129.94999999999999" customHeight="1" x14ac:dyDescent="0.25">
      <c r="A8" s="34" t="s">
        <v>31</v>
      </c>
      <c r="B8" s="35"/>
      <c r="C8" s="35"/>
      <c r="D8" s="35"/>
      <c r="E8" s="35"/>
      <c r="F8" s="35"/>
      <c r="G8" s="35"/>
      <c r="H8" s="5"/>
      <c r="I8" s="12"/>
      <c r="J8" s="5"/>
      <c r="K8" s="5"/>
      <c r="L8" s="5"/>
      <c r="M8" s="5"/>
      <c r="N8" s="5"/>
      <c r="O8" s="5"/>
      <c r="P8" s="5"/>
      <c r="Q8" s="5"/>
    </row>
    <row r="9" spans="1:17" ht="18" customHeight="1" x14ac:dyDescent="0.3">
      <c r="A9" s="45" t="s">
        <v>10</v>
      </c>
      <c r="B9" s="46"/>
      <c r="C9" s="46"/>
      <c r="D9" s="46"/>
      <c r="E9" s="46"/>
      <c r="F9" s="46"/>
      <c r="G9" s="46"/>
      <c r="H9" s="5"/>
      <c r="I9" s="5"/>
      <c r="J9" s="5"/>
      <c r="K9" s="5"/>
      <c r="L9" s="5"/>
      <c r="M9" s="5"/>
      <c r="N9" s="5"/>
      <c r="O9" s="5"/>
      <c r="P9" s="5"/>
      <c r="Q9" s="5"/>
    </row>
    <row r="10" spans="1:17" ht="15" customHeight="1" x14ac:dyDescent="0.25">
      <c r="A10" s="39" t="s">
        <v>11</v>
      </c>
      <c r="B10" s="40"/>
      <c r="C10" s="39" t="s">
        <v>12</v>
      </c>
      <c r="D10" s="40"/>
      <c r="E10" s="39" t="s">
        <v>13</v>
      </c>
      <c r="F10" s="40"/>
      <c r="G10" s="55" t="s">
        <v>14</v>
      </c>
      <c r="H10" s="13"/>
      <c r="I10" s="5"/>
      <c r="J10" s="5"/>
      <c r="K10" s="5"/>
      <c r="L10" s="5"/>
      <c r="M10" s="5"/>
      <c r="N10" s="5"/>
      <c r="O10" s="5"/>
      <c r="P10" s="5"/>
      <c r="Q10" s="5"/>
    </row>
    <row r="11" spans="1:17" ht="30.75" customHeight="1" x14ac:dyDescent="0.25">
      <c r="A11" s="41"/>
      <c r="B11" s="42"/>
      <c r="C11" s="41"/>
      <c r="D11" s="42"/>
      <c r="E11" s="41"/>
      <c r="F11" s="42"/>
      <c r="G11" s="56"/>
      <c r="H11" s="13"/>
      <c r="I11" s="5"/>
      <c r="J11" s="5"/>
      <c r="K11" s="5"/>
      <c r="L11" s="5"/>
      <c r="M11" s="5"/>
      <c r="N11" s="5"/>
      <c r="O11" s="5"/>
      <c r="P11" s="5"/>
      <c r="Q11" s="5"/>
    </row>
    <row r="12" spans="1:17" ht="15.95" customHeight="1" x14ac:dyDescent="0.25">
      <c r="A12" s="25">
        <v>12</v>
      </c>
      <c r="B12" s="27"/>
      <c r="C12" s="25">
        <v>8</v>
      </c>
      <c r="D12" s="27"/>
      <c r="E12" s="25">
        <v>2</v>
      </c>
      <c r="F12" s="27"/>
      <c r="G12" s="14">
        <f>SUM(A12:F12)</f>
        <v>22</v>
      </c>
      <c r="H12" s="13"/>
      <c r="I12" s="5"/>
      <c r="J12" s="5"/>
      <c r="K12" s="5"/>
      <c r="L12" s="5"/>
      <c r="M12" s="5"/>
      <c r="N12" s="5"/>
      <c r="O12" s="5"/>
      <c r="P12" s="5"/>
      <c r="Q12" s="5"/>
    </row>
    <row r="13" spans="1:17" ht="15.95" customHeight="1" x14ac:dyDescent="0.25">
      <c r="A13" s="53">
        <f>A12/G12</f>
        <v>0.54545454545454541</v>
      </c>
      <c r="B13" s="54"/>
      <c r="C13" s="53">
        <f>C12/G12</f>
        <v>0.36363636363636365</v>
      </c>
      <c r="D13" s="54"/>
      <c r="E13" s="53">
        <f>E12/G12</f>
        <v>9.0909090909090912E-2</v>
      </c>
      <c r="F13" s="54"/>
      <c r="G13" s="15">
        <f>SUM(A13:F13)</f>
        <v>1</v>
      </c>
      <c r="H13" s="16"/>
      <c r="I13" s="5"/>
      <c r="J13" s="5"/>
      <c r="K13" s="5"/>
      <c r="L13" s="5"/>
      <c r="M13" s="5"/>
      <c r="N13" s="5"/>
      <c r="O13" s="5"/>
      <c r="P13" s="5"/>
      <c r="Q13" s="5"/>
    </row>
    <row r="14" spans="1:17" ht="15.95" customHeight="1" x14ac:dyDescent="0.25">
      <c r="A14" s="25"/>
      <c r="B14" s="26"/>
      <c r="C14" s="26"/>
      <c r="D14" s="26"/>
      <c r="E14" s="26"/>
      <c r="F14" s="26"/>
      <c r="G14" s="27"/>
      <c r="H14" s="13"/>
      <c r="I14" s="5"/>
      <c r="J14" s="5"/>
      <c r="K14" s="5"/>
      <c r="L14" s="5"/>
      <c r="M14" s="5"/>
      <c r="N14" s="5"/>
      <c r="O14" s="5"/>
      <c r="P14" s="5"/>
      <c r="Q14" s="5"/>
    </row>
    <row r="15" spans="1:17" ht="15.95" customHeight="1" x14ac:dyDescent="0.25">
      <c r="A15" s="22" t="s">
        <v>15</v>
      </c>
      <c r="B15" s="23"/>
      <c r="C15" s="23"/>
      <c r="D15" s="23"/>
      <c r="E15" s="23"/>
      <c r="F15" s="24"/>
      <c r="G15" s="14">
        <f>A12+C12</f>
        <v>20</v>
      </c>
      <c r="H15" s="13"/>
      <c r="I15" s="5"/>
      <c r="J15" s="5"/>
      <c r="K15" s="5"/>
      <c r="L15" s="5"/>
      <c r="M15" s="5"/>
      <c r="N15" s="5"/>
      <c r="O15" s="5"/>
      <c r="P15" s="5"/>
      <c r="Q15" s="5"/>
    </row>
    <row r="16" spans="1:17" ht="15.95" customHeight="1" x14ac:dyDescent="0.25">
      <c r="A16" s="22" t="s">
        <v>16</v>
      </c>
      <c r="B16" s="23"/>
      <c r="C16" s="23"/>
      <c r="D16" s="23"/>
      <c r="E16" s="23"/>
      <c r="F16" s="24"/>
      <c r="G16" s="15">
        <f>G15/G12</f>
        <v>0.90909090909090906</v>
      </c>
      <c r="H16" s="13"/>
      <c r="I16" s="5"/>
      <c r="J16" s="5"/>
      <c r="K16" s="5"/>
      <c r="L16" s="5"/>
      <c r="M16" s="5"/>
      <c r="N16" s="5"/>
      <c r="O16" s="5"/>
      <c r="P16" s="5"/>
      <c r="Q16" s="5"/>
    </row>
    <row r="17" spans="1:17" ht="15.95" customHeight="1" x14ac:dyDescent="0.25">
      <c r="A17" s="61"/>
      <c r="B17" s="61"/>
      <c r="C17" s="61"/>
      <c r="D17" s="61"/>
      <c r="E17" s="61"/>
      <c r="F17" s="61"/>
      <c r="G17" s="61"/>
      <c r="H17" s="5"/>
      <c r="I17" s="5"/>
      <c r="J17" s="5"/>
      <c r="K17" s="5"/>
      <c r="L17" s="5"/>
      <c r="M17" s="6"/>
      <c r="N17" s="5"/>
      <c r="O17" s="5"/>
      <c r="P17" s="5"/>
      <c r="Q17" s="5"/>
    </row>
    <row r="18" spans="1:17" ht="15" customHeight="1" x14ac:dyDescent="0.25">
      <c r="A18" s="36" t="s">
        <v>17</v>
      </c>
      <c r="B18" s="37"/>
      <c r="C18" s="37"/>
      <c r="D18" s="37"/>
      <c r="E18" s="37"/>
      <c r="F18" s="37"/>
      <c r="G18" s="37"/>
      <c r="H18" s="9"/>
      <c r="I18" s="5"/>
      <c r="J18" s="5"/>
      <c r="K18" s="31"/>
      <c r="L18" s="31"/>
      <c r="M18" s="31"/>
      <c r="N18" s="31"/>
      <c r="O18" s="31"/>
      <c r="P18" s="31"/>
      <c r="Q18" s="31"/>
    </row>
    <row r="19" spans="1:17" ht="15" customHeight="1" x14ac:dyDescent="0.25">
      <c r="A19" s="38"/>
      <c r="B19" s="37"/>
      <c r="C19" s="37"/>
      <c r="D19" s="37"/>
      <c r="E19" s="37"/>
      <c r="F19" s="37"/>
      <c r="G19" s="37"/>
      <c r="H19" s="9"/>
      <c r="I19" s="5"/>
      <c r="J19" s="5"/>
      <c r="K19" s="31"/>
      <c r="L19" s="31"/>
      <c r="M19" s="31"/>
      <c r="N19" s="31"/>
      <c r="O19" s="31"/>
      <c r="P19" s="31"/>
      <c r="Q19" s="31"/>
    </row>
    <row r="20" spans="1:17" ht="129.94999999999999" customHeight="1" x14ac:dyDescent="0.25">
      <c r="A20" s="32" t="s">
        <v>18</v>
      </c>
      <c r="B20" s="33"/>
      <c r="C20" s="50" t="s">
        <v>32</v>
      </c>
      <c r="D20" s="35"/>
      <c r="E20" s="35"/>
      <c r="F20" s="35"/>
      <c r="G20" s="35"/>
      <c r="H20" s="5"/>
      <c r="I20" s="5"/>
      <c r="J20" s="5"/>
      <c r="K20" s="31"/>
      <c r="L20" s="31"/>
      <c r="M20" s="31"/>
      <c r="N20" s="31"/>
      <c r="O20" s="31"/>
      <c r="P20" s="31"/>
      <c r="Q20" s="31"/>
    </row>
    <row r="21" spans="1:17" ht="15.95" customHeight="1" x14ac:dyDescent="0.25">
      <c r="A21" s="51"/>
      <c r="B21" s="51"/>
      <c r="C21" s="52"/>
      <c r="D21" s="52"/>
      <c r="E21" s="52"/>
      <c r="F21" s="52"/>
      <c r="G21" s="52"/>
      <c r="H21" s="5"/>
      <c r="I21" s="5"/>
      <c r="J21" s="5"/>
      <c r="K21" s="5"/>
      <c r="L21" s="5"/>
      <c r="M21" s="5"/>
      <c r="N21" s="5"/>
      <c r="O21" s="5"/>
      <c r="P21" s="5"/>
      <c r="Q21" s="5"/>
    </row>
    <row r="22" spans="1:17" ht="159.94999999999999" customHeight="1" x14ac:dyDescent="0.25">
      <c r="A22" s="32" t="s">
        <v>20</v>
      </c>
      <c r="B22" s="33"/>
      <c r="C22" s="30" t="s">
        <v>33</v>
      </c>
      <c r="D22" s="31"/>
      <c r="E22" s="31"/>
      <c r="F22" s="31"/>
      <c r="G22" s="31"/>
      <c r="H22" s="5"/>
      <c r="I22" s="5"/>
      <c r="J22" s="5"/>
      <c r="K22" s="5"/>
      <c r="L22" s="5"/>
      <c r="M22" s="5"/>
      <c r="N22" s="5"/>
      <c r="O22" s="5"/>
      <c r="P22" s="5"/>
      <c r="Q22" s="5"/>
    </row>
    <row r="23" spans="1:17" ht="15.95" customHeight="1" x14ac:dyDescent="0.25">
      <c r="A23" s="11"/>
      <c r="B23" s="11"/>
      <c r="C23" s="17"/>
      <c r="D23" s="17"/>
      <c r="E23" s="17"/>
      <c r="F23" s="17"/>
      <c r="G23" s="17"/>
      <c r="H23" s="5"/>
      <c r="I23" s="5"/>
      <c r="J23" s="5"/>
      <c r="K23" s="5"/>
      <c r="L23" s="5"/>
      <c r="M23" s="5"/>
      <c r="N23" s="5"/>
      <c r="O23" s="5"/>
      <c r="P23" s="5"/>
      <c r="Q23" s="5"/>
    </row>
    <row r="24" spans="1:17" ht="15.95" customHeight="1" x14ac:dyDescent="0.25">
      <c r="A24" s="17"/>
      <c r="B24" s="17"/>
      <c r="C24" s="17"/>
      <c r="D24" s="17"/>
      <c r="E24" s="17"/>
      <c r="F24" s="17"/>
      <c r="G24" s="17"/>
      <c r="H24" s="5"/>
      <c r="I24" s="5"/>
      <c r="J24" s="5"/>
      <c r="K24" s="5"/>
      <c r="L24" s="5"/>
      <c r="M24" s="5"/>
      <c r="N24" s="5"/>
      <c r="O24" s="5"/>
      <c r="P24" s="5"/>
      <c r="Q24" s="5"/>
    </row>
  </sheetData>
  <mergeCells count="34">
    <mergeCell ref="K18:Q20"/>
    <mergeCell ref="C10:D11"/>
    <mergeCell ref="A18:G19"/>
    <mergeCell ref="C22:G22"/>
    <mergeCell ref="E12:F12"/>
    <mergeCell ref="C20:G20"/>
    <mergeCell ref="A17:G17"/>
    <mergeCell ref="A22:B22"/>
    <mergeCell ref="A16:F16"/>
    <mergeCell ref="A10:B11"/>
    <mergeCell ref="C13:D13"/>
    <mergeCell ref="A21:G21"/>
    <mergeCell ref="A9:G9"/>
    <mergeCell ref="C12:D12"/>
    <mergeCell ref="A20:B20"/>
    <mergeCell ref="A12:B12"/>
    <mergeCell ref="A2:G2"/>
    <mergeCell ref="A1:G1"/>
    <mergeCell ref="A8:G8"/>
    <mergeCell ref="A15:F15"/>
    <mergeCell ref="A14:G14"/>
    <mergeCell ref="E13:F13"/>
    <mergeCell ref="A13:B13"/>
    <mergeCell ref="G10:G11"/>
    <mergeCell ref="F6:G6"/>
    <mergeCell ref="E10:F11"/>
    <mergeCell ref="D4:G4"/>
    <mergeCell ref="C3:G3"/>
    <mergeCell ref="D5:G5"/>
    <mergeCell ref="A7:G7"/>
    <mergeCell ref="A6:E6"/>
    <mergeCell ref="A5:C5"/>
    <mergeCell ref="A4:C4"/>
    <mergeCell ref="A3:B3"/>
  </mergeCells>
  <pageMargins left="0.7" right="0.7" top="0.75" bottom="0.75" header="0.3" footer="0.3"/>
  <pageSetup orientation="portrait"/>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SLO1-S15</vt:lpstr>
      <vt:lpstr>SLO2-S15</vt:lpstr>
      <vt:lpstr>SLO3-S15</vt:lpstr>
      <vt:lpstr>SLO4-S15</vt:lpstr>
      <vt:lpstr>SLO5-F14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Faith Bradham</dc:creator>
  <cp:lastModifiedBy>Faith Bradham</cp:lastModifiedBy>
  <dcterms:created xsi:type="dcterms:W3CDTF">2016-03-29T16:27:26Z</dcterms:created>
  <dcterms:modified xsi:type="dcterms:W3CDTF">2016-03-29T16:27:26Z</dcterms:modified>
</cp:coreProperties>
</file>