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MUSC\"/>
    </mc:Choice>
  </mc:AlternateContent>
  <bookViews>
    <workbookView xWindow="0" yWindow="0" windowWidth="15600" windowHeight="11655" tabRatio="687" activeTab="4"/>
  </bookViews>
  <sheets>
    <sheet name="SLO1-S15" sheetId="2" r:id="rId1"/>
    <sheet name="SLO2-S15" sheetId="3" r:id="rId2"/>
    <sheet name="SLO3-S16" sheetId="4" r:id="rId3"/>
    <sheet name="SLO4-S16" sheetId="5" r:id="rId4"/>
    <sheet name="SLO4 S17" sheetId="1" r:id="rId5"/>
  </sheets>
  <definedNames>
    <definedName name="_xlnm.Print_Area" localSheetId="0">'SLO1-S15'!$A$1:$G$22</definedName>
    <definedName name="_xlnm.Print_Area" localSheetId="4">'SLO4 S17'!$A$1:$G$22</definedName>
  </definedNames>
  <calcPr calcId="152511"/>
</workbook>
</file>

<file path=xl/calcChain.xml><?xml version="1.0" encoding="utf-8"?>
<calcChain xmlns="http://schemas.openxmlformats.org/spreadsheetml/2006/main">
  <c r="G12" i="5" l="1"/>
  <c r="A13" i="5" s="1"/>
  <c r="E13" i="5"/>
  <c r="G15" i="5"/>
  <c r="G16" i="5" s="1"/>
  <c r="G12" i="4"/>
  <c r="A13" i="4" s="1"/>
  <c r="G13" i="4" s="1"/>
  <c r="G15" i="4"/>
  <c r="G16" i="4" s="1"/>
  <c r="G12" i="3"/>
  <c r="C13" i="3" s="1"/>
  <c r="A13" i="3"/>
  <c r="G15" i="3"/>
  <c r="G16" i="3" s="1"/>
  <c r="G12" i="2"/>
  <c r="E13" i="2" s="1"/>
  <c r="G15" i="2"/>
  <c r="G16" i="2" s="1"/>
  <c r="G13" i="5" l="1"/>
  <c r="A13" i="2"/>
  <c r="E13" i="4"/>
  <c r="C13" i="5"/>
  <c r="E13" i="3"/>
  <c r="G13" i="3" s="1"/>
  <c r="C13" i="4"/>
  <c r="C13" i="2"/>
  <c r="G15" i="1"/>
  <c r="G12" i="1"/>
  <c r="E13" i="1" s="1"/>
  <c r="G13" i="2" l="1"/>
  <c r="C13" i="1"/>
  <c r="G16" i="1"/>
  <c r="A13" i="1"/>
  <c r="G13" i="1" l="1"/>
</calcChain>
</file>

<file path=xl/sharedStrings.xml><?xml version="1.0" encoding="utf-8"?>
<sst xmlns="http://schemas.openxmlformats.org/spreadsheetml/2006/main" count="110" uniqueCount="39">
  <si>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</si>
  <si>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</si>
  <si>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</si>
  <si>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</si>
  <si>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</si>
  <si>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</si>
  <si>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</si>
  <si>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</si>
  <si>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</si>
  <si>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</si>
  <si>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</si>
  <si>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</si>
  <si>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</si>
  <si>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</si>
  <si>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This is the first assessment</t>
  </si>
  <si>
    <t>Enter Plan Here
Type ALT + Enter to insert a paragraph mark
Type ALT + Keypad 7 or 9 for Bullet Symbol
Adjust the row height to show all text if necessary</t>
  </si>
  <si>
    <t>The Outcome Narrative</t>
  </si>
  <si>
    <t>Results</t>
  </si>
  <si>
    <t>Performing Arts</t>
  </si>
  <si>
    <t>MUSC B24 A survey of World Music</t>
  </si>
  <si>
    <t xml:space="preserve">I should spend more class time listening to music with the exam in mind.  
I could help the students who did not meet expectations if they asked me for help during my office hours or at another agreed upon time.  It took me MANY hours (of unpaid time) to track these students, input this document accurately, and to notify the EARLY WARNING SYSTEM that these students were in danger of failing this class.  I believe that the students who did not meet expectations need to be able and encouraged to ask for academic assistance and to get help in planning their study time.  I have encouraged them every step of the way, but I can do only so much.
</t>
  </si>
  <si>
    <t>SLO #4 Identify all of the musical selections in each chapter by title, tribe (people), function, instrumentation, and locate the country on a map if appropriate.</t>
  </si>
  <si>
    <t>The percentage of students meeting this outcome, 49.5%, is much lower than expected, given that the overall pass rate for the course is much higher.  Students work on this skill several weeks before the final exam.  Although there is review of this material prior to the final, this review is clearly insufficient to ensure higher success rates.  The plan for improvement is to increase time devoted to the review of this material and to incorporate that review throughout the remaining weeks of the semester.</t>
  </si>
  <si>
    <t>The data shown is based on a single portion of the final exam of 2 sections of MUSC B2 from the spring semester 2015.  A score of 90% or greater on this section Exceeds Expectations; between 66-89% Meets Expectations; below 66% Does Not Meet Expectations.</t>
  </si>
  <si>
    <t>Percent meeting or exceeding expectations</t>
  </si>
  <si>
    <t xml:space="preserve">SLO 1. Demonstrate aural skills that allow one to listen selectively and interdependantly to various aspects of a musical performance, such as melody, harmony, rhythm, polyrhythm, pitch, scales, timbre, beat, pulse, meter, texture, form, genre, and style.
</t>
  </si>
  <si>
    <t>No previous assessment</t>
  </si>
  <si>
    <t>Date of Previous Assessment for this Outcome:</t>
  </si>
  <si>
    <t>MUSC B24 A SURVEY OF WORLD MUSIC</t>
  </si>
  <si>
    <t>The success rate of 76% on this outcome is acceptable and is in-line with the typical pass rate for the course.  The higher number relative to the success rate for SLO 1 (49.5%) would seem to reflect the intense practice of this skill the week immediately preceding the final exam.  Without jeopardizing this success, some of the time devoted to this practice may be applied to work on SLO 1 in order to even out the success on both outcomes.</t>
  </si>
  <si>
    <t>SLO 2. Demonstrate college level writing skills on all papers assigned (proper grammar, spelling, etc.)</t>
  </si>
  <si>
    <t>MUSC B 24 A SURVEY OF WORLD MUSIC</t>
  </si>
  <si>
    <r>
      <t xml:space="preserve">Enter Analysis and Plan for Improvement Here
Type ALT + Enter to insert a paragraph mark
Type ALT + Keypad 7 or 9 for Bullet Symbol
Adjust the row height to show all text if necessary
</t>
    </r>
    <r>
      <rPr>
        <b/>
        <sz val="11"/>
        <color rgb="FFFF0000"/>
        <rFont val="Calibri"/>
        <family val="2"/>
        <scheme val="minor"/>
      </rPr>
      <t>To Delete UNUSED Worksheets Click/Shift-Click range of unused sheets and Right click mouse, then select Delete</t>
    </r>
  </si>
  <si>
    <t>SLO 3:  Describe and compare the concepts of ethnocentricism recognizing the validity of the relative aesthetics of many cultures.
Type ALT + Enter to insert a paragraph mark
Type ALT + Keypad 7 or 9 for Bullet Symbol
Adjust the row height to show all text if necessary</t>
  </si>
  <si>
    <t>Insert Previous Assessment Date Here</t>
  </si>
  <si>
    <t>PERFORMING ARTS</t>
  </si>
  <si>
    <t xml:space="preserve">69% of the students meet or exceed expectations.  I will plan class time in the future for exam reviews that could include practice tests and working in small groups to quiz each other
</t>
  </si>
  <si>
    <t xml:space="preserve">90-100% equals EXCEEDS STANDARDS                                                                              67-89% equals MEETS EXPECTATIONS                                                                             66% and below equals DOES NOT MEET EXPECTATIONS                          
</t>
  </si>
  <si>
    <t xml:space="preserve">SLO 4:  Identify all of the musical selections in each chapter by title, country, tribe, function, and orchestration.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</si>
</sst>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
      <b/>
      <sz val="11"/>
      <color rgb="FFFF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5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0" xfId="0" applyAlignment="1" applyProtection="1">
      <alignment horizontal="center" vertical="top" wrapText="1"/>
    </xf>
    <xf numFmtId="0" fontId="0" fillId="0" borderId="0" xfId="0" applyAlignment="1" applyProtection="1">
      <alignment horizontal="left"/>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9" fontId="0" fillId="0" borderId="1" xfId="0" applyNumberFormat="1"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Border="1" applyAlignment="1" applyProtection="1">
      <alignment horizontal="left" vertical="center"/>
      <protection locked="0"/>
    </xf>
    <xf numFmtId="0" fontId="6" fillId="0" borderId="0" xfId="0" applyFont="1" applyAlignment="1" applyProtection="1">
      <alignment vertical="top" wrapText="1" shrinkToFit="1"/>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1" xfId="0" applyBorder="1" applyAlignment="1" applyProtection="1">
      <alignment horizontal="center"/>
      <protection locked="0"/>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SheetLayoutView="100" workbookViewId="0">
      <selection activeCell="A8" sqref="A8:G8"/>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0" t="s">
        <v>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v>
      </c>
      <c r="B3" s="20"/>
      <c r="C3" s="45" t="s">
        <v>18</v>
      </c>
      <c r="D3" s="45"/>
      <c r="E3" s="45"/>
      <c r="F3" s="45"/>
      <c r="G3" s="45"/>
      <c r="H3" s="6"/>
      <c r="I3" s="6"/>
      <c r="J3" s="8"/>
      <c r="K3" s="8"/>
      <c r="L3" s="8"/>
      <c r="M3" s="8"/>
    </row>
    <row r="4" spans="1:13" x14ac:dyDescent="0.25">
      <c r="A4" s="20" t="s">
        <v>2</v>
      </c>
      <c r="B4" s="20"/>
      <c r="C4" s="20"/>
      <c r="D4" s="38" t="s">
        <v>28</v>
      </c>
      <c r="E4" s="38"/>
      <c r="F4" s="38"/>
      <c r="G4" s="38"/>
      <c r="H4" s="8"/>
      <c r="I4" s="8"/>
      <c r="J4" s="8"/>
      <c r="K4" s="8"/>
      <c r="L4" s="8"/>
      <c r="M4" s="8"/>
    </row>
    <row r="5" spans="1:13" x14ac:dyDescent="0.25">
      <c r="A5" s="20" t="s">
        <v>3</v>
      </c>
      <c r="B5" s="20"/>
      <c r="C5" s="20"/>
      <c r="D5" s="42">
        <v>42136</v>
      </c>
      <c r="E5" s="38"/>
      <c r="F5" s="38"/>
      <c r="G5" s="38"/>
      <c r="H5" s="8"/>
      <c r="I5" s="8"/>
      <c r="J5" s="8"/>
      <c r="K5" s="8"/>
      <c r="L5" s="8"/>
      <c r="M5" s="8"/>
    </row>
    <row r="6" spans="1:13" x14ac:dyDescent="0.25">
      <c r="A6" s="20" t="s">
        <v>27</v>
      </c>
      <c r="B6" s="20"/>
      <c r="C6" s="20"/>
      <c r="D6" s="20"/>
      <c r="E6" s="20"/>
      <c r="F6" s="38" t="s">
        <v>26</v>
      </c>
      <c r="G6" s="38"/>
      <c r="H6" s="8"/>
      <c r="I6" s="8"/>
      <c r="J6" s="6"/>
      <c r="K6" s="6"/>
      <c r="L6" s="6"/>
      <c r="M6" s="6"/>
    </row>
    <row r="7" spans="1:13" ht="21" customHeight="1" x14ac:dyDescent="0.25">
      <c r="A7" s="40" t="s">
        <v>13</v>
      </c>
      <c r="B7" s="41"/>
      <c r="C7" s="41"/>
      <c r="D7" s="41"/>
      <c r="E7" s="41"/>
      <c r="F7" s="41"/>
      <c r="G7" s="41"/>
      <c r="I7" s="2"/>
    </row>
    <row r="8" spans="1:13" s="14" customFormat="1" ht="129.94999999999999" customHeight="1" x14ac:dyDescent="0.25">
      <c r="A8" s="39" t="s">
        <v>25</v>
      </c>
      <c r="B8" s="39"/>
      <c r="C8" s="39"/>
      <c r="D8" s="39"/>
      <c r="E8" s="39"/>
      <c r="F8" s="39"/>
      <c r="G8" s="39"/>
    </row>
    <row r="9" spans="1:13" ht="18.75" x14ac:dyDescent="0.3">
      <c r="A9" s="37" t="s">
        <v>17</v>
      </c>
      <c r="B9" s="37"/>
      <c r="C9" s="37"/>
      <c r="D9" s="37"/>
      <c r="E9" s="37"/>
      <c r="F9" s="37"/>
      <c r="G9" s="37"/>
    </row>
    <row r="10" spans="1:13" ht="15" customHeight="1" x14ac:dyDescent="0.25">
      <c r="A10" s="31" t="s">
        <v>5</v>
      </c>
      <c r="B10" s="32"/>
      <c r="C10" s="31" t="s">
        <v>6</v>
      </c>
      <c r="D10" s="32"/>
      <c r="E10" s="31" t="s">
        <v>7</v>
      </c>
      <c r="F10" s="32"/>
      <c r="G10" s="43" t="s">
        <v>8</v>
      </c>
    </row>
    <row r="11" spans="1:13" ht="30.75" customHeight="1" x14ac:dyDescent="0.25">
      <c r="A11" s="33"/>
      <c r="B11" s="34"/>
      <c r="C11" s="33"/>
      <c r="D11" s="34"/>
      <c r="E11" s="33"/>
      <c r="F11" s="34"/>
      <c r="G11" s="44"/>
    </row>
    <row r="12" spans="1:13" x14ac:dyDescent="0.25">
      <c r="A12" s="49">
        <v>18</v>
      </c>
      <c r="B12" s="36"/>
      <c r="C12" s="49">
        <v>30</v>
      </c>
      <c r="D12" s="36"/>
      <c r="E12" s="49">
        <v>49</v>
      </c>
      <c r="F12" s="36"/>
      <c r="G12" s="4">
        <f>SUM(A12:F12)</f>
        <v>97</v>
      </c>
    </row>
    <row r="13" spans="1:13" x14ac:dyDescent="0.25">
      <c r="A13" s="46">
        <f>A12/G12</f>
        <v>0.18556701030927836</v>
      </c>
      <c r="B13" s="47"/>
      <c r="C13" s="46">
        <f>C12/G12</f>
        <v>0.30927835051546393</v>
      </c>
      <c r="D13" s="47"/>
      <c r="E13" s="46">
        <f>E12/G12</f>
        <v>0.50515463917525771</v>
      </c>
      <c r="F13" s="47"/>
      <c r="G13" s="5">
        <f>SUM(A13:F13)</f>
        <v>1</v>
      </c>
      <c r="H13" s="11"/>
    </row>
    <row r="14" spans="1:13" x14ac:dyDescent="0.25">
      <c r="A14" s="23"/>
      <c r="B14" s="24"/>
      <c r="C14" s="24"/>
      <c r="D14" s="24"/>
      <c r="E14" s="24"/>
      <c r="F14" s="24"/>
      <c r="G14" s="25"/>
    </row>
    <row r="15" spans="1:13" x14ac:dyDescent="0.25">
      <c r="A15" s="26" t="s">
        <v>9</v>
      </c>
      <c r="B15" s="27"/>
      <c r="C15" s="27"/>
      <c r="D15" s="27"/>
      <c r="E15" s="27"/>
      <c r="F15" s="28"/>
      <c r="G15" s="12">
        <f>A12+C12</f>
        <v>48</v>
      </c>
    </row>
    <row r="16" spans="1:13" x14ac:dyDescent="0.25">
      <c r="A16" s="26" t="s">
        <v>24</v>
      </c>
      <c r="B16" s="27"/>
      <c r="C16" s="27"/>
      <c r="D16" s="27"/>
      <c r="E16" s="27"/>
      <c r="F16" s="28"/>
      <c r="G16" s="5">
        <f>G15/G12</f>
        <v>0.49484536082474229</v>
      </c>
    </row>
    <row r="17" spans="1:17" x14ac:dyDescent="0.25">
      <c r="A17" s="21"/>
      <c r="B17" s="21"/>
      <c r="C17" s="21"/>
      <c r="D17" s="21"/>
      <c r="E17" s="21"/>
      <c r="F17" s="21"/>
      <c r="G17" s="21"/>
      <c r="M17" s="13"/>
    </row>
    <row r="18" spans="1:17" ht="15" customHeight="1" x14ac:dyDescent="0.25">
      <c r="A18" s="22" t="s">
        <v>16</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11</v>
      </c>
      <c r="B20" s="17"/>
      <c r="C20" s="48" t="s">
        <v>23</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12</v>
      </c>
      <c r="B22" s="17"/>
      <c r="C22" s="18" t="s">
        <v>22</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mergeCells count="34">
    <mergeCell ref="A18:G19"/>
    <mergeCell ref="A14:G14"/>
    <mergeCell ref="A15:F15"/>
    <mergeCell ref="A16:F16"/>
    <mergeCell ref="A4:C4"/>
    <mergeCell ref="D4:G4"/>
    <mergeCell ref="C10:D11"/>
    <mergeCell ref="A8:G8"/>
    <mergeCell ref="A22:B22"/>
    <mergeCell ref="C22:G22"/>
    <mergeCell ref="A21:G21"/>
    <mergeCell ref="A5:C5"/>
    <mergeCell ref="A20:B20"/>
    <mergeCell ref="A17:G17"/>
    <mergeCell ref="C13:D13"/>
    <mergeCell ref="E13:F13"/>
    <mergeCell ref="C20:G20"/>
    <mergeCell ref="A2:G2"/>
    <mergeCell ref="A1:G1"/>
    <mergeCell ref="A10:B11"/>
    <mergeCell ref="A12:B12"/>
    <mergeCell ref="C12:D12"/>
    <mergeCell ref="E12:F12"/>
    <mergeCell ref="A9:G9"/>
    <mergeCell ref="K18:Q20"/>
    <mergeCell ref="A3:B3"/>
    <mergeCell ref="A6:E6"/>
    <mergeCell ref="A7:G7"/>
    <mergeCell ref="F6:G6"/>
    <mergeCell ref="D5:G5"/>
    <mergeCell ref="G10:G11"/>
    <mergeCell ref="E10:F11"/>
    <mergeCell ref="C3:G3"/>
    <mergeCell ref="A13:B13"/>
  </mergeCells>
  <pageMargins left="0.45" right="0.45" top="0.5" bottom="0.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A8" sqref="A8:G8"/>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0" t="s">
        <v>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v>
      </c>
      <c r="B3" s="20"/>
      <c r="C3" s="45" t="s">
        <v>18</v>
      </c>
      <c r="D3" s="45"/>
      <c r="E3" s="45"/>
      <c r="F3" s="45"/>
      <c r="G3" s="45"/>
      <c r="H3" s="6"/>
      <c r="I3" s="6"/>
      <c r="J3" s="8"/>
      <c r="K3" s="8"/>
      <c r="L3" s="8"/>
      <c r="M3" s="8"/>
    </row>
    <row r="4" spans="1:13" x14ac:dyDescent="0.25">
      <c r="A4" s="20" t="s">
        <v>2</v>
      </c>
      <c r="B4" s="20"/>
      <c r="C4" s="20"/>
      <c r="D4" s="38" t="s">
        <v>31</v>
      </c>
      <c r="E4" s="38"/>
      <c r="F4" s="38"/>
      <c r="G4" s="38"/>
      <c r="H4" s="8"/>
      <c r="I4" s="8"/>
      <c r="J4" s="8"/>
      <c r="K4" s="8"/>
      <c r="L4" s="8"/>
      <c r="M4" s="8"/>
    </row>
    <row r="5" spans="1:13" x14ac:dyDescent="0.25">
      <c r="A5" s="20" t="s">
        <v>3</v>
      </c>
      <c r="B5" s="20"/>
      <c r="C5" s="20"/>
      <c r="D5" s="42">
        <v>42136</v>
      </c>
      <c r="E5" s="38"/>
      <c r="F5" s="38"/>
      <c r="G5" s="38"/>
      <c r="H5" s="8"/>
      <c r="I5" s="8"/>
      <c r="J5" s="8"/>
      <c r="K5" s="8"/>
      <c r="L5" s="8"/>
      <c r="M5" s="8"/>
    </row>
    <row r="6" spans="1:13" x14ac:dyDescent="0.25">
      <c r="A6" s="20" t="s">
        <v>27</v>
      </c>
      <c r="B6" s="20"/>
      <c r="C6" s="20"/>
      <c r="D6" s="20"/>
      <c r="E6" s="20"/>
      <c r="F6" s="38" t="s">
        <v>26</v>
      </c>
      <c r="G6" s="38"/>
      <c r="H6" s="8"/>
      <c r="I6" s="8"/>
      <c r="J6" s="6"/>
      <c r="K6" s="6"/>
      <c r="L6" s="6"/>
      <c r="M6" s="6"/>
    </row>
    <row r="7" spans="1:13" ht="21" customHeight="1" x14ac:dyDescent="0.25">
      <c r="A7" s="40" t="s">
        <v>13</v>
      </c>
      <c r="B7" s="41"/>
      <c r="C7" s="41"/>
      <c r="D7" s="41"/>
      <c r="E7" s="41"/>
      <c r="F7" s="41"/>
      <c r="G7" s="41"/>
      <c r="I7" s="2"/>
    </row>
    <row r="8" spans="1:13" s="14" customFormat="1" ht="129.94999999999999" customHeight="1" x14ac:dyDescent="0.25">
      <c r="A8" s="39" t="s">
        <v>30</v>
      </c>
      <c r="B8" s="39"/>
      <c r="C8" s="39"/>
      <c r="D8" s="39"/>
      <c r="E8" s="39"/>
      <c r="F8" s="39"/>
      <c r="G8" s="39"/>
    </row>
    <row r="9" spans="1:13" ht="18.75" x14ac:dyDescent="0.3">
      <c r="A9" s="37" t="s">
        <v>17</v>
      </c>
      <c r="B9" s="37"/>
      <c r="C9" s="37"/>
      <c r="D9" s="37"/>
      <c r="E9" s="37"/>
      <c r="F9" s="37"/>
      <c r="G9" s="37"/>
    </row>
    <row r="10" spans="1:13" ht="15" customHeight="1" x14ac:dyDescent="0.25">
      <c r="A10" s="31" t="s">
        <v>5</v>
      </c>
      <c r="B10" s="32"/>
      <c r="C10" s="31" t="s">
        <v>6</v>
      </c>
      <c r="D10" s="32"/>
      <c r="E10" s="31" t="s">
        <v>7</v>
      </c>
      <c r="F10" s="32"/>
      <c r="G10" s="43" t="s">
        <v>8</v>
      </c>
    </row>
    <row r="11" spans="1:13" ht="30.75" customHeight="1" x14ac:dyDescent="0.25">
      <c r="A11" s="33"/>
      <c r="B11" s="34"/>
      <c r="C11" s="33"/>
      <c r="D11" s="34"/>
      <c r="E11" s="33"/>
      <c r="F11" s="34"/>
      <c r="G11" s="44"/>
    </row>
    <row r="12" spans="1:13" x14ac:dyDescent="0.25">
      <c r="A12" s="49">
        <v>32</v>
      </c>
      <c r="B12" s="36"/>
      <c r="C12" s="49">
        <v>41</v>
      </c>
      <c r="D12" s="36"/>
      <c r="E12" s="49">
        <v>23</v>
      </c>
      <c r="F12" s="36"/>
      <c r="G12" s="4">
        <f>SUM(A12:F12)</f>
        <v>96</v>
      </c>
    </row>
    <row r="13" spans="1:13" x14ac:dyDescent="0.25">
      <c r="A13" s="46">
        <f>A12/G12</f>
        <v>0.33333333333333331</v>
      </c>
      <c r="B13" s="47"/>
      <c r="C13" s="46">
        <f>C12/G12</f>
        <v>0.42708333333333331</v>
      </c>
      <c r="D13" s="47"/>
      <c r="E13" s="46">
        <f>E12/G12</f>
        <v>0.23958333333333334</v>
      </c>
      <c r="F13" s="47"/>
      <c r="G13" s="5">
        <f>SUM(A13:F13)</f>
        <v>1</v>
      </c>
      <c r="H13" s="11"/>
    </row>
    <row r="14" spans="1:13" x14ac:dyDescent="0.25">
      <c r="A14" s="23"/>
      <c r="B14" s="24"/>
      <c r="C14" s="24"/>
      <c r="D14" s="24"/>
      <c r="E14" s="24"/>
      <c r="F14" s="24"/>
      <c r="G14" s="25"/>
    </row>
    <row r="15" spans="1:13" x14ac:dyDescent="0.25">
      <c r="A15" s="26" t="s">
        <v>9</v>
      </c>
      <c r="B15" s="27"/>
      <c r="C15" s="27"/>
      <c r="D15" s="27"/>
      <c r="E15" s="27"/>
      <c r="F15" s="28"/>
      <c r="G15" s="12">
        <f>A12+C12</f>
        <v>73</v>
      </c>
    </row>
    <row r="16" spans="1:13" x14ac:dyDescent="0.25">
      <c r="A16" s="26" t="s">
        <v>24</v>
      </c>
      <c r="B16" s="27"/>
      <c r="C16" s="27"/>
      <c r="D16" s="27"/>
      <c r="E16" s="27"/>
      <c r="F16" s="28"/>
      <c r="G16" s="5">
        <f>G15/G12</f>
        <v>0.76041666666666663</v>
      </c>
    </row>
    <row r="17" spans="1:17" x14ac:dyDescent="0.25">
      <c r="A17" s="21"/>
      <c r="B17" s="21"/>
      <c r="C17" s="21"/>
      <c r="D17" s="21"/>
      <c r="E17" s="21"/>
      <c r="F17" s="21"/>
      <c r="G17" s="21"/>
      <c r="M17" s="13"/>
    </row>
    <row r="18" spans="1:17" ht="15" customHeight="1" x14ac:dyDescent="0.25">
      <c r="A18" s="22" t="s">
        <v>16</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11</v>
      </c>
      <c r="B20" s="17"/>
      <c r="C20" s="48" t="s">
        <v>23</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12</v>
      </c>
      <c r="B22" s="17"/>
      <c r="C22" s="18" t="s">
        <v>29</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mergeCells count="34">
    <mergeCell ref="D4:G4"/>
    <mergeCell ref="A5:C5"/>
    <mergeCell ref="D5:G5"/>
    <mergeCell ref="A6:E6"/>
    <mergeCell ref="F6:G6"/>
    <mergeCell ref="A7:G7"/>
    <mergeCell ref="C13:D13"/>
    <mergeCell ref="E13:F13"/>
    <mergeCell ref="A14:G14"/>
    <mergeCell ref="A15:F15"/>
    <mergeCell ref="A8:G8"/>
    <mergeCell ref="A1:G1"/>
    <mergeCell ref="A2:G2"/>
    <mergeCell ref="A3:B3"/>
    <mergeCell ref="C3:G3"/>
    <mergeCell ref="A4:C4"/>
    <mergeCell ref="A16:F16"/>
    <mergeCell ref="A9:G9"/>
    <mergeCell ref="A10:B11"/>
    <mergeCell ref="C10:D11"/>
    <mergeCell ref="E10:F11"/>
    <mergeCell ref="G10:G11"/>
    <mergeCell ref="A12:B12"/>
    <mergeCell ref="C12:D12"/>
    <mergeCell ref="E12:F12"/>
    <mergeCell ref="A13:B13"/>
    <mergeCell ref="A22:B22"/>
    <mergeCell ref="C22:G22"/>
    <mergeCell ref="A17:G17"/>
    <mergeCell ref="A18:G19"/>
    <mergeCell ref="K18:Q20"/>
    <mergeCell ref="A20:B20"/>
    <mergeCell ref="C20:G20"/>
    <mergeCell ref="A21:G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A8" sqref="A8:G8"/>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0" t="s">
        <v>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v>
      </c>
      <c r="B3" s="20"/>
      <c r="C3" s="45" t="s">
        <v>35</v>
      </c>
      <c r="D3" s="45"/>
      <c r="E3" s="45"/>
      <c r="F3" s="45"/>
      <c r="G3" s="45"/>
      <c r="H3" s="6"/>
      <c r="I3" s="6"/>
      <c r="J3" s="8"/>
      <c r="K3" s="8"/>
      <c r="L3" s="8"/>
      <c r="M3" s="8"/>
    </row>
    <row r="4" spans="1:13" x14ac:dyDescent="0.25">
      <c r="A4" s="20" t="s">
        <v>2</v>
      </c>
      <c r="B4" s="20"/>
      <c r="C4" s="20"/>
      <c r="D4" s="38" t="s">
        <v>31</v>
      </c>
      <c r="E4" s="38"/>
      <c r="F4" s="38"/>
      <c r="G4" s="38"/>
      <c r="H4" s="8"/>
      <c r="I4" s="8"/>
      <c r="J4" s="8"/>
      <c r="K4" s="8"/>
      <c r="L4" s="8"/>
      <c r="M4" s="8"/>
    </row>
    <row r="5" spans="1:13" x14ac:dyDescent="0.25">
      <c r="A5" s="20" t="s">
        <v>3</v>
      </c>
      <c r="B5" s="20"/>
      <c r="C5" s="20"/>
      <c r="D5" s="42">
        <v>42457</v>
      </c>
      <c r="E5" s="38"/>
      <c r="F5" s="38"/>
      <c r="G5" s="38"/>
      <c r="H5" s="8"/>
      <c r="I5" s="8"/>
      <c r="J5" s="8"/>
      <c r="K5" s="8"/>
      <c r="L5" s="8"/>
      <c r="M5" s="8"/>
    </row>
    <row r="6" spans="1:13" x14ac:dyDescent="0.25">
      <c r="A6" s="20" t="s">
        <v>27</v>
      </c>
      <c r="B6" s="20"/>
      <c r="C6" s="20"/>
      <c r="D6" s="20"/>
      <c r="E6" s="20"/>
      <c r="F6" s="38" t="s">
        <v>34</v>
      </c>
      <c r="G6" s="38"/>
      <c r="H6" s="8"/>
      <c r="I6" s="8"/>
      <c r="J6" s="6"/>
      <c r="K6" s="6"/>
      <c r="L6" s="6"/>
      <c r="M6" s="6"/>
    </row>
    <row r="7" spans="1:13" ht="21" customHeight="1" x14ac:dyDescent="0.25">
      <c r="A7" s="40" t="s">
        <v>13</v>
      </c>
      <c r="B7" s="41"/>
      <c r="C7" s="41"/>
      <c r="D7" s="41"/>
      <c r="E7" s="41"/>
      <c r="F7" s="41"/>
      <c r="G7" s="41"/>
      <c r="I7" s="2"/>
    </row>
    <row r="8" spans="1:13" s="14" customFormat="1" ht="129.94999999999999" customHeight="1" x14ac:dyDescent="0.25">
      <c r="A8" s="39" t="s">
        <v>33</v>
      </c>
      <c r="B8" s="39"/>
      <c r="C8" s="39"/>
      <c r="D8" s="39"/>
      <c r="E8" s="39"/>
      <c r="F8" s="39"/>
      <c r="G8" s="39"/>
    </row>
    <row r="9" spans="1:13" ht="18.75" x14ac:dyDescent="0.3">
      <c r="A9" s="37" t="s">
        <v>17</v>
      </c>
      <c r="B9" s="37"/>
      <c r="C9" s="37"/>
      <c r="D9" s="37"/>
      <c r="E9" s="37"/>
      <c r="F9" s="37"/>
      <c r="G9" s="37"/>
    </row>
    <row r="10" spans="1:13" ht="15" customHeight="1" x14ac:dyDescent="0.25">
      <c r="A10" s="31" t="s">
        <v>5</v>
      </c>
      <c r="B10" s="32"/>
      <c r="C10" s="31" t="s">
        <v>6</v>
      </c>
      <c r="D10" s="32"/>
      <c r="E10" s="31" t="s">
        <v>7</v>
      </c>
      <c r="F10" s="32"/>
      <c r="G10" s="43" t="s">
        <v>8</v>
      </c>
    </row>
    <row r="11" spans="1:13" ht="30.75" customHeight="1" x14ac:dyDescent="0.25">
      <c r="A11" s="33"/>
      <c r="B11" s="34"/>
      <c r="C11" s="33"/>
      <c r="D11" s="34"/>
      <c r="E11" s="33"/>
      <c r="F11" s="34"/>
      <c r="G11" s="44"/>
    </row>
    <row r="12" spans="1:13" x14ac:dyDescent="0.25">
      <c r="A12" s="49">
        <v>0</v>
      </c>
      <c r="B12" s="36"/>
      <c r="C12" s="49">
        <v>0</v>
      </c>
      <c r="D12" s="36"/>
      <c r="E12" s="49">
        <v>0</v>
      </c>
      <c r="F12" s="36"/>
      <c r="G12" s="4">
        <f>SUM(A12:F12)</f>
        <v>0</v>
      </c>
    </row>
    <row r="13" spans="1:13" x14ac:dyDescent="0.25">
      <c r="A13" s="46" t="e">
        <f>A12/G12</f>
        <v>#DIV/0!</v>
      </c>
      <c r="B13" s="47"/>
      <c r="C13" s="46" t="e">
        <f>C12/G12</f>
        <v>#DIV/0!</v>
      </c>
      <c r="D13" s="47"/>
      <c r="E13" s="46" t="e">
        <f>E12/G12</f>
        <v>#DIV/0!</v>
      </c>
      <c r="F13" s="47"/>
      <c r="G13" s="5" t="e">
        <f>SUM(A13:F13)</f>
        <v>#DIV/0!</v>
      </c>
      <c r="H13" s="11"/>
    </row>
    <row r="14" spans="1:13" x14ac:dyDescent="0.25">
      <c r="A14" s="23"/>
      <c r="B14" s="24"/>
      <c r="C14" s="24"/>
      <c r="D14" s="24"/>
      <c r="E14" s="24"/>
      <c r="F14" s="24"/>
      <c r="G14" s="25"/>
    </row>
    <row r="15" spans="1:13" x14ac:dyDescent="0.25">
      <c r="A15" s="26" t="s">
        <v>9</v>
      </c>
      <c r="B15" s="27"/>
      <c r="C15" s="27"/>
      <c r="D15" s="27"/>
      <c r="E15" s="27"/>
      <c r="F15" s="28"/>
      <c r="G15" s="12">
        <f>A12+C12</f>
        <v>0</v>
      </c>
    </row>
    <row r="16" spans="1:13" x14ac:dyDescent="0.25">
      <c r="A16" s="26" t="s">
        <v>24</v>
      </c>
      <c r="B16" s="27"/>
      <c r="C16" s="27"/>
      <c r="D16" s="27"/>
      <c r="E16" s="27"/>
      <c r="F16" s="28"/>
      <c r="G16" s="5" t="e">
        <f>G15/G12</f>
        <v>#DIV/0!</v>
      </c>
    </row>
    <row r="17" spans="1:17" x14ac:dyDescent="0.25">
      <c r="A17" s="21"/>
      <c r="B17" s="21"/>
      <c r="C17" s="21"/>
      <c r="D17" s="21"/>
      <c r="E17" s="21"/>
      <c r="F17" s="21"/>
      <c r="G17" s="21"/>
      <c r="M17" s="13"/>
    </row>
    <row r="18" spans="1:17" ht="15" customHeight="1" x14ac:dyDescent="0.25">
      <c r="A18" s="22" t="s">
        <v>16</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11</v>
      </c>
      <c r="B20" s="17"/>
      <c r="C20" s="48" t="s">
        <v>15</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12</v>
      </c>
      <c r="B22" s="17"/>
      <c r="C22" s="18" t="s">
        <v>32</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mergeCells count="34">
    <mergeCell ref="D4:G4"/>
    <mergeCell ref="A5:C5"/>
    <mergeCell ref="D5:G5"/>
    <mergeCell ref="A6:E6"/>
    <mergeCell ref="F6:G6"/>
    <mergeCell ref="A7:G7"/>
    <mergeCell ref="C13:D13"/>
    <mergeCell ref="E13:F13"/>
    <mergeCell ref="A14:G14"/>
    <mergeCell ref="A15:F15"/>
    <mergeCell ref="A8:G8"/>
    <mergeCell ref="A1:G1"/>
    <mergeCell ref="A2:G2"/>
    <mergeCell ref="A3:B3"/>
    <mergeCell ref="C3:G3"/>
    <mergeCell ref="A4:C4"/>
    <mergeCell ref="A16:F16"/>
    <mergeCell ref="A9:G9"/>
    <mergeCell ref="A10:B11"/>
    <mergeCell ref="C10:D11"/>
    <mergeCell ref="E10:F11"/>
    <mergeCell ref="G10:G11"/>
    <mergeCell ref="A12:B12"/>
    <mergeCell ref="C12:D12"/>
    <mergeCell ref="E12:F12"/>
    <mergeCell ref="A13:B13"/>
    <mergeCell ref="A22:B22"/>
    <mergeCell ref="C22:G22"/>
    <mergeCell ref="A17:G17"/>
    <mergeCell ref="A18:G19"/>
    <mergeCell ref="K18:Q20"/>
    <mergeCell ref="A20:B20"/>
    <mergeCell ref="C20:G20"/>
    <mergeCell ref="A21:G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4" workbookViewId="0">
      <selection activeCell="A8" sqref="A8:G8"/>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0" t="s">
        <v>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v>
      </c>
      <c r="B3" s="20"/>
      <c r="C3" s="45" t="s">
        <v>35</v>
      </c>
      <c r="D3" s="45"/>
      <c r="E3" s="45"/>
      <c r="F3" s="45"/>
      <c r="G3" s="45"/>
      <c r="H3" s="6"/>
      <c r="I3" s="6"/>
      <c r="J3" s="8"/>
      <c r="K3" s="8"/>
      <c r="L3" s="8"/>
      <c r="M3" s="8"/>
    </row>
    <row r="4" spans="1:13" x14ac:dyDescent="0.25">
      <c r="A4" s="20" t="s">
        <v>2</v>
      </c>
      <c r="B4" s="20"/>
      <c r="C4" s="20"/>
      <c r="D4" s="38" t="s">
        <v>31</v>
      </c>
      <c r="E4" s="38"/>
      <c r="F4" s="38"/>
      <c r="G4" s="38"/>
      <c r="H4" s="8"/>
      <c r="I4" s="8"/>
      <c r="J4" s="8"/>
      <c r="K4" s="8"/>
      <c r="L4" s="8"/>
      <c r="M4" s="8"/>
    </row>
    <row r="5" spans="1:13" x14ac:dyDescent="0.25">
      <c r="A5" s="20" t="s">
        <v>3</v>
      </c>
      <c r="B5" s="20"/>
      <c r="C5" s="20"/>
      <c r="D5" s="42">
        <v>42457</v>
      </c>
      <c r="E5" s="38"/>
      <c r="F5" s="38"/>
      <c r="G5" s="38"/>
      <c r="H5" s="8"/>
      <c r="I5" s="8"/>
      <c r="J5" s="8"/>
      <c r="K5" s="8"/>
      <c r="L5" s="8"/>
      <c r="M5" s="8"/>
    </row>
    <row r="6" spans="1:13" x14ac:dyDescent="0.25">
      <c r="A6" s="20" t="s">
        <v>27</v>
      </c>
      <c r="B6" s="20"/>
      <c r="C6" s="20"/>
      <c r="D6" s="20"/>
      <c r="E6" s="20"/>
      <c r="F6" s="38" t="s">
        <v>34</v>
      </c>
      <c r="G6" s="38"/>
      <c r="H6" s="8"/>
      <c r="I6" s="8"/>
      <c r="J6" s="6"/>
      <c r="K6" s="6"/>
      <c r="L6" s="6"/>
      <c r="M6" s="6"/>
    </row>
    <row r="7" spans="1:13" ht="21" customHeight="1" x14ac:dyDescent="0.25">
      <c r="A7" s="40" t="s">
        <v>13</v>
      </c>
      <c r="B7" s="41"/>
      <c r="C7" s="41"/>
      <c r="D7" s="41"/>
      <c r="E7" s="41"/>
      <c r="F7" s="41"/>
      <c r="G7" s="41"/>
      <c r="I7" s="2"/>
    </row>
    <row r="8" spans="1:13" s="14" customFormat="1" ht="129.94999999999999" customHeight="1" x14ac:dyDescent="0.25">
      <c r="A8" s="39" t="s">
        <v>38</v>
      </c>
      <c r="B8" s="39"/>
      <c r="C8" s="39"/>
      <c r="D8" s="39"/>
      <c r="E8" s="39"/>
      <c r="F8" s="39"/>
      <c r="G8" s="39"/>
    </row>
    <row r="9" spans="1:13" ht="18.75" x14ac:dyDescent="0.3">
      <c r="A9" s="37" t="s">
        <v>17</v>
      </c>
      <c r="B9" s="37"/>
      <c r="C9" s="37"/>
      <c r="D9" s="37"/>
      <c r="E9" s="37"/>
      <c r="F9" s="37"/>
      <c r="G9" s="37"/>
    </row>
    <row r="10" spans="1:13" ht="15" customHeight="1" x14ac:dyDescent="0.25">
      <c r="A10" s="31" t="s">
        <v>5</v>
      </c>
      <c r="B10" s="32"/>
      <c r="C10" s="31" t="s">
        <v>6</v>
      </c>
      <c r="D10" s="32"/>
      <c r="E10" s="31" t="s">
        <v>7</v>
      </c>
      <c r="F10" s="32"/>
      <c r="G10" s="43" t="s">
        <v>8</v>
      </c>
    </row>
    <row r="11" spans="1:13" ht="30.75" customHeight="1" x14ac:dyDescent="0.25">
      <c r="A11" s="33"/>
      <c r="B11" s="34"/>
      <c r="C11" s="33"/>
      <c r="D11" s="34"/>
      <c r="E11" s="33"/>
      <c r="F11" s="34"/>
      <c r="G11" s="44"/>
    </row>
    <row r="12" spans="1:13" x14ac:dyDescent="0.25">
      <c r="A12" s="49">
        <v>17</v>
      </c>
      <c r="B12" s="36"/>
      <c r="C12" s="49">
        <v>23</v>
      </c>
      <c r="D12" s="36"/>
      <c r="E12" s="49">
        <v>18</v>
      </c>
      <c r="F12" s="36"/>
      <c r="G12" s="4">
        <f>SUM(A12:F12)</f>
        <v>58</v>
      </c>
    </row>
    <row r="13" spans="1:13" x14ac:dyDescent="0.25">
      <c r="A13" s="46">
        <f>A12/G12</f>
        <v>0.29310344827586204</v>
      </c>
      <c r="B13" s="47"/>
      <c r="C13" s="46">
        <f>C12/G12</f>
        <v>0.39655172413793105</v>
      </c>
      <c r="D13" s="47"/>
      <c r="E13" s="46">
        <f>E12/G12</f>
        <v>0.31034482758620691</v>
      </c>
      <c r="F13" s="47"/>
      <c r="G13" s="5">
        <f>SUM(A13:F13)</f>
        <v>1</v>
      </c>
      <c r="H13" s="11"/>
    </row>
    <row r="14" spans="1:13" x14ac:dyDescent="0.25">
      <c r="A14" s="23"/>
      <c r="B14" s="24"/>
      <c r="C14" s="24"/>
      <c r="D14" s="24"/>
      <c r="E14" s="24"/>
      <c r="F14" s="24"/>
      <c r="G14" s="25"/>
    </row>
    <row r="15" spans="1:13" x14ac:dyDescent="0.25">
      <c r="A15" s="26" t="s">
        <v>9</v>
      </c>
      <c r="B15" s="27"/>
      <c r="C15" s="27"/>
      <c r="D15" s="27"/>
      <c r="E15" s="27"/>
      <c r="F15" s="28"/>
      <c r="G15" s="12">
        <f>A12+C12</f>
        <v>40</v>
      </c>
    </row>
    <row r="16" spans="1:13" x14ac:dyDescent="0.25">
      <c r="A16" s="26" t="s">
        <v>24</v>
      </c>
      <c r="B16" s="27"/>
      <c r="C16" s="27"/>
      <c r="D16" s="27"/>
      <c r="E16" s="27"/>
      <c r="F16" s="28"/>
      <c r="G16" s="5">
        <f>G15/G12</f>
        <v>0.68965517241379315</v>
      </c>
    </row>
    <row r="17" spans="1:17" x14ac:dyDescent="0.25">
      <c r="A17" s="21"/>
      <c r="B17" s="21"/>
      <c r="C17" s="21"/>
      <c r="D17" s="21"/>
      <c r="E17" s="21"/>
      <c r="F17" s="21"/>
      <c r="G17" s="21"/>
      <c r="M17" s="13"/>
    </row>
    <row r="18" spans="1:17" ht="15" customHeight="1" x14ac:dyDescent="0.25">
      <c r="A18" s="22" t="s">
        <v>16</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11</v>
      </c>
      <c r="B20" s="17"/>
      <c r="C20" s="48" t="s">
        <v>37</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12</v>
      </c>
      <c r="B22" s="17"/>
      <c r="C22" s="18" t="s">
        <v>36</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mergeCells count="34">
    <mergeCell ref="D4:G4"/>
    <mergeCell ref="A5:C5"/>
    <mergeCell ref="D5:G5"/>
    <mergeCell ref="A6:E6"/>
    <mergeCell ref="F6:G6"/>
    <mergeCell ref="A7:G7"/>
    <mergeCell ref="C13:D13"/>
    <mergeCell ref="E13:F13"/>
    <mergeCell ref="A14:G14"/>
    <mergeCell ref="A15:F15"/>
    <mergeCell ref="A8:G8"/>
    <mergeCell ref="A1:G1"/>
    <mergeCell ref="A2:G2"/>
    <mergeCell ref="A3:B3"/>
    <mergeCell ref="C3:G3"/>
    <mergeCell ref="A4:C4"/>
    <mergeCell ref="A16:F16"/>
    <mergeCell ref="A9:G9"/>
    <mergeCell ref="A10:B11"/>
    <mergeCell ref="C10:D11"/>
    <mergeCell ref="E10:F11"/>
    <mergeCell ref="G10:G11"/>
    <mergeCell ref="A12:B12"/>
    <mergeCell ref="C12:D12"/>
    <mergeCell ref="E12:F12"/>
    <mergeCell ref="A13:B13"/>
    <mergeCell ref="A22:B22"/>
    <mergeCell ref="C22:G22"/>
    <mergeCell ref="A17:G17"/>
    <mergeCell ref="A18:G19"/>
    <mergeCell ref="K18:Q20"/>
    <mergeCell ref="A20:B20"/>
    <mergeCell ref="C20:G20"/>
    <mergeCell ref="A21:G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Normal="100" zoomScaleSheetLayoutView="100" zoomScalePageLayoutView="70" workbookViewId="0">
      <selection activeCell="D5" sqref="D5:G5"/>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0" t="s">
        <v>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v>
      </c>
      <c r="B3" s="20"/>
      <c r="C3" s="45" t="s">
        <v>18</v>
      </c>
      <c r="D3" s="45"/>
      <c r="E3" s="45"/>
      <c r="F3" s="45"/>
      <c r="G3" s="45"/>
      <c r="H3" s="6"/>
      <c r="I3" s="6"/>
      <c r="J3" s="8"/>
      <c r="K3" s="8"/>
      <c r="L3" s="8"/>
      <c r="M3" s="8"/>
    </row>
    <row r="4" spans="1:13" x14ac:dyDescent="0.25">
      <c r="A4" s="20" t="s">
        <v>2</v>
      </c>
      <c r="B4" s="20"/>
      <c r="C4" s="20"/>
      <c r="D4" s="38" t="s">
        <v>19</v>
      </c>
      <c r="E4" s="38"/>
      <c r="F4" s="38"/>
      <c r="G4" s="38"/>
      <c r="H4" s="8"/>
      <c r="I4" s="8"/>
      <c r="J4" s="8"/>
      <c r="K4" s="8"/>
      <c r="L4" s="8"/>
      <c r="M4" s="8"/>
    </row>
    <row r="5" spans="1:13" x14ac:dyDescent="0.25">
      <c r="A5" s="20" t="s">
        <v>3</v>
      </c>
      <c r="B5" s="20"/>
      <c r="C5" s="20"/>
      <c r="D5" s="42">
        <v>43009</v>
      </c>
      <c r="E5" s="38"/>
      <c r="F5" s="38"/>
      <c r="G5" s="38"/>
      <c r="H5" s="8"/>
      <c r="I5" s="8"/>
      <c r="J5" s="8"/>
      <c r="K5" s="8"/>
      <c r="L5" s="8"/>
      <c r="M5" s="8"/>
    </row>
    <row r="6" spans="1:13" x14ac:dyDescent="0.25">
      <c r="A6" s="20" t="s">
        <v>4</v>
      </c>
      <c r="B6" s="20"/>
      <c r="C6" s="20"/>
      <c r="D6" s="20"/>
      <c r="E6" s="20"/>
      <c r="F6" s="38" t="s">
        <v>14</v>
      </c>
      <c r="G6" s="38"/>
      <c r="H6" s="8"/>
      <c r="I6" s="8"/>
      <c r="J6" s="6"/>
      <c r="K6" s="6"/>
      <c r="L6" s="6"/>
      <c r="M6" s="6"/>
    </row>
    <row r="7" spans="1:13" ht="21" customHeight="1" x14ac:dyDescent="0.25">
      <c r="A7" s="40" t="s">
        <v>13</v>
      </c>
      <c r="B7" s="41"/>
      <c r="C7" s="41"/>
      <c r="D7" s="41"/>
      <c r="E7" s="41"/>
      <c r="F7" s="41"/>
      <c r="G7" s="41"/>
      <c r="I7" s="2"/>
    </row>
    <row r="8" spans="1:13" s="14" customFormat="1" ht="129.94999999999999" customHeight="1" x14ac:dyDescent="0.25">
      <c r="A8" s="39" t="s">
        <v>21</v>
      </c>
      <c r="B8" s="39"/>
      <c r="C8" s="39"/>
      <c r="D8" s="39"/>
      <c r="E8" s="39"/>
      <c r="F8" s="39"/>
      <c r="G8" s="39"/>
    </row>
    <row r="9" spans="1:13" ht="18.75" x14ac:dyDescent="0.3">
      <c r="A9" s="37" t="s">
        <v>17</v>
      </c>
      <c r="B9" s="37"/>
      <c r="C9" s="37"/>
      <c r="D9" s="37"/>
      <c r="E9" s="37"/>
      <c r="F9" s="37"/>
      <c r="G9" s="37"/>
    </row>
    <row r="10" spans="1:13" ht="15" customHeight="1" x14ac:dyDescent="0.25">
      <c r="A10" s="31" t="s">
        <v>5</v>
      </c>
      <c r="B10" s="32"/>
      <c r="C10" s="31" t="s">
        <v>6</v>
      </c>
      <c r="D10" s="32"/>
      <c r="E10" s="31" t="s">
        <v>7</v>
      </c>
      <c r="F10" s="32"/>
      <c r="G10" s="43" t="s">
        <v>8</v>
      </c>
    </row>
    <row r="11" spans="1:13" ht="30.75" customHeight="1" x14ac:dyDescent="0.25">
      <c r="A11" s="33"/>
      <c r="B11" s="34"/>
      <c r="C11" s="33"/>
      <c r="D11" s="34"/>
      <c r="E11" s="33"/>
      <c r="F11" s="34"/>
      <c r="G11" s="44"/>
    </row>
    <row r="12" spans="1:13" x14ac:dyDescent="0.25">
      <c r="A12" s="35">
        <v>0.54</v>
      </c>
      <c r="B12" s="36"/>
      <c r="C12" s="35">
        <v>0.77</v>
      </c>
      <c r="D12" s="36"/>
      <c r="E12" s="35">
        <v>0.23</v>
      </c>
      <c r="F12" s="36"/>
      <c r="G12" s="4">
        <f>SUM(A12:F12)</f>
        <v>1.54</v>
      </c>
    </row>
    <row r="13" spans="1:13" x14ac:dyDescent="0.25">
      <c r="A13" s="46">
        <f>A12/G12</f>
        <v>0.35064935064935066</v>
      </c>
      <c r="B13" s="47"/>
      <c r="C13" s="46">
        <f>C12/G12</f>
        <v>0.5</v>
      </c>
      <c r="D13" s="47"/>
      <c r="E13" s="46">
        <f>E12/G12</f>
        <v>0.14935064935064934</v>
      </c>
      <c r="F13" s="47"/>
      <c r="G13" s="5">
        <f>SUM(A13:F13)</f>
        <v>1</v>
      </c>
      <c r="H13" s="11"/>
    </row>
    <row r="14" spans="1:13" x14ac:dyDescent="0.25">
      <c r="A14" s="23"/>
      <c r="B14" s="24"/>
      <c r="C14" s="24"/>
      <c r="D14" s="24"/>
      <c r="E14" s="24"/>
      <c r="F14" s="24"/>
      <c r="G14" s="25"/>
    </row>
    <row r="15" spans="1:13" x14ac:dyDescent="0.25">
      <c r="A15" s="26" t="s">
        <v>9</v>
      </c>
      <c r="B15" s="27"/>
      <c r="C15" s="27"/>
      <c r="D15" s="27"/>
      <c r="E15" s="27"/>
      <c r="F15" s="28"/>
      <c r="G15" s="12">
        <f>A12+C12</f>
        <v>1.31</v>
      </c>
    </row>
    <row r="16" spans="1:13" x14ac:dyDescent="0.25">
      <c r="A16" s="26" t="s">
        <v>10</v>
      </c>
      <c r="B16" s="27"/>
      <c r="C16" s="27"/>
      <c r="D16" s="27"/>
      <c r="E16" s="27"/>
      <c r="F16" s="28"/>
      <c r="G16" s="5">
        <f>G15/G12</f>
        <v>0.85064935064935066</v>
      </c>
    </row>
    <row r="17" spans="1:17" x14ac:dyDescent="0.25">
      <c r="A17" s="21"/>
      <c r="B17" s="21"/>
      <c r="C17" s="21"/>
      <c r="D17" s="21"/>
      <c r="E17" s="21"/>
      <c r="F17" s="21"/>
      <c r="G17" s="21"/>
      <c r="M17" s="13"/>
    </row>
    <row r="18" spans="1:17" ht="15" customHeight="1" x14ac:dyDescent="0.25">
      <c r="A18" s="22" t="s">
        <v>16</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11</v>
      </c>
      <c r="B20" s="17"/>
      <c r="C20" s="48" t="s">
        <v>15</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12</v>
      </c>
      <c r="B22" s="17"/>
      <c r="C22" s="18" t="s">
        <v>20</v>
      </c>
      <c r="D22" s="18"/>
      <c r="E22" s="18"/>
      <c r="F22" s="18"/>
      <c r="G22" s="18"/>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K18:Q20"/>
    <mergeCell ref="A3:B3"/>
    <mergeCell ref="A6:E6"/>
    <mergeCell ref="A7:G7"/>
    <mergeCell ref="F6:G6"/>
    <mergeCell ref="D5:G5"/>
    <mergeCell ref="G10:G11"/>
    <mergeCell ref="E10:F11"/>
    <mergeCell ref="C3:G3"/>
    <mergeCell ref="A13:B13"/>
    <mergeCell ref="C13:D13"/>
    <mergeCell ref="E13:F13"/>
    <mergeCell ref="C20:G20"/>
    <mergeCell ref="A2:G2"/>
    <mergeCell ref="A1:G1"/>
    <mergeCell ref="A10:B11"/>
    <mergeCell ref="A12:B12"/>
    <mergeCell ref="C12:D12"/>
    <mergeCell ref="E12:F12"/>
    <mergeCell ref="A9:G9"/>
    <mergeCell ref="A4:C4"/>
    <mergeCell ref="D4:G4"/>
    <mergeCell ref="C10:D11"/>
    <mergeCell ref="A8:G8"/>
    <mergeCell ref="A22:B22"/>
    <mergeCell ref="C22:G22"/>
    <mergeCell ref="A21:G21"/>
    <mergeCell ref="A5:C5"/>
    <mergeCell ref="A20:B20"/>
    <mergeCell ref="A17:G17"/>
    <mergeCell ref="A18:G19"/>
    <mergeCell ref="A14:G14"/>
    <mergeCell ref="A15:F15"/>
    <mergeCell ref="A16:F16"/>
  </mergeCells>
  <pageMargins left="0.45" right="0.4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SLO1-S15</vt:lpstr>
      <vt:lpstr>SLO2-S15</vt:lpstr>
      <vt:lpstr>SLO3-S16</vt:lpstr>
      <vt:lpstr>SLO4-S16</vt:lpstr>
      <vt:lpstr>SLO4 S17</vt:lpstr>
      <vt:lpstr>'SLO1-S15'!Print_Area</vt:lpstr>
      <vt:lpstr>'SLO4 S17'!Print_Area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2017-11-16T16:55:28Z</dcterms:modified>
</cp:coreProperties>
</file>