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655" activeTab="2"/>
  </bookViews>
  <sheets>
    <sheet name="SLO2 S15" sheetId="1" r:id="rId1"/>
    <sheet name="SLO2 S16" sheetId="2" r:id="rId2"/>
    <sheet name="SLO1 S17" sheetId="3" r:id="rId3"/>
  </sheets>
  <definedNames>
    <definedName name="_xlnm.Print_Area" localSheetId="0">'SLO2 S15'!$A$1:$G$44</definedName>
    <definedName name="_xlnm.Print_Area" localSheetId="1">'SLO2 S16'!$A$1:$G$44</definedName>
  </definedNames>
  <calcPr fullCalcOnLoad="1"/>
</workbook>
</file>

<file path=xl/sharedStrings.xml><?xml version="1.0" encoding="utf-8"?>
<sst xmlns="http://schemas.openxmlformats.org/spreadsheetml/2006/main" count="56" uniqueCount="25">
  <si>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</si>
  <si>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</si>
  <si>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</si>
  <si>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</si>
  <si>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</si>
  <si>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</si>
  <si>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</si>
  <si>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</si>
  <si>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</si>
  <si>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</si>
  <si>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</si>
  <si>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</si>
  <si>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</si>
  <si>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</si>
  <si>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</si>
  <si>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</si>
  <si>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Spanish</t>
  </si>
  <si>
    <t>Spanish B1</t>
  </si>
  <si>
    <t>This is the first assessment</t>
  </si>
  <si>
    <t>Allied Health/Nursing</t>
  </si>
  <si>
    <t>MEDS B69 - Nurse Assistant</t>
  </si>
  <si>
    <t>AY 16/17</t>
  </si>
  <si>
    <t>Date of Previous Assessment for this Outcome:</t>
  </si>
  <si>
    <t>Percent meeting or exceeding expectations</t>
  </si>
  <si>
    <t xml:space="preserve">Analysis: The performance results for this course are 97.78  percent of the  Nursing Assistant students met the expectations of the learning outcome;  2.2% did not meet the expectation.  This information, while acceptable, does not truly capture all students that start the course but do not complete with a passing grade, therefore not eligible to take the state exam.  In the syllabus there is an exception statement, "Prior to the start of clinic, ......the student must have at least a cumulative test score of 70% or will not be allowed to progress.....student must drop".                                                 Plan:  In the future this "early drop" information will be tracked in order to identify this population of students an analyze what areas they are struggling.  An early alert will be sent out on all students, that are at the risk of failing, early in the semester.  Additional, a SLO may be added to clearly define this as an area for performance improvement.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</si>
</sst>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6"/>
      <color indexed="8"/>
      <name val="Calibri"/>
      <family val="2"/>
    </font>
    <font>
      <sz val="12"/>
      <color indexed="8"/>
      <name val="Calibri"/>
      <family val="2"/>
    </font>
    <font>
      <b/>
      <sz val="14"/>
      <color indexed="8"/>
      <name val="Calibri"/>
      <family val="2"/>
    </font>
    <font>
      <vertAlign val="superscript"/>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sz val="16"/>
      <color theme="1"/>
      <name val="Calibri"/>
      <family val="2"/>
    </font>
    <font>
      <sz val="12"/>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bottom style="thin"/>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xf>
    <xf numFmtId="0" fontId="39" fillId="0" borderId="0" xfId="0" applyFont="1" applyAlignment="1" applyProtection="1">
      <alignment/>
      <protection/>
    </xf>
    <xf numFmtId="0" fontId="0" fillId="33" borderId="0" xfId="0" applyFill="1" applyBorder="1" applyAlignment="1" applyProtection="1">
      <alignment vertical="top" wrapText="1"/>
      <protection/>
    </xf>
    <xf numFmtId="0" fontId="0" fillId="0" borderId="0" xfId="0" applyAlignment="1">
      <alignment wrapText="1"/>
    </xf>
    <xf numFmtId="0" fontId="0" fillId="0" borderId="0" xfId="0" applyAlignment="1">
      <alignment/>
    </xf>
    <xf numFmtId="0" fontId="0" fillId="0" borderId="10" xfId="0" applyBorder="1" applyAlignment="1" applyProtection="1">
      <alignment horizontal="center"/>
      <protection/>
    </xf>
    <xf numFmtId="10" fontId="0" fillId="0" borderId="10" xfId="0" applyNumberFormat="1" applyBorder="1" applyAlignment="1" applyProtection="1">
      <alignment horizontal="center"/>
      <protection hidden="1"/>
    </xf>
    <xf numFmtId="0" fontId="0" fillId="0" borderId="0" xfId="0" applyAlignment="1">
      <alignment/>
    </xf>
    <xf numFmtId="0" fontId="0" fillId="0" borderId="0" xfId="0"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40" fillId="0" borderId="0" xfId="0" applyFont="1" applyAlignment="1" applyProtection="1">
      <alignment/>
      <protection/>
    </xf>
    <xf numFmtId="0" fontId="41" fillId="0" borderId="0" xfId="0" applyFont="1" applyAlignment="1" applyProtection="1">
      <alignment/>
      <protection/>
    </xf>
    <xf numFmtId="0" fontId="0" fillId="0" borderId="0" xfId="0" applyAlignment="1" applyProtection="1">
      <alignment vertical="top" wrapText="1"/>
      <protection locked="0"/>
    </xf>
    <xf numFmtId="10" fontId="0" fillId="0" borderId="0" xfId="0" applyNumberFormat="1" applyAlignment="1">
      <alignment/>
    </xf>
    <xf numFmtId="0" fontId="0" fillId="0" borderId="10" xfId="0" applyBorder="1" applyAlignment="1" applyProtection="1">
      <alignment horizontal="center"/>
      <protection hidden="1"/>
    </xf>
    <xf numFmtId="0" fontId="42" fillId="33" borderId="11" xfId="0" applyFont="1" applyFill="1" applyBorder="1" applyAlignment="1" applyProtection="1">
      <alignment horizontal="center" vertical="top" wrapText="1"/>
      <protection/>
    </xf>
    <xf numFmtId="0" fontId="42" fillId="33" borderId="0" xfId="0" applyFont="1" applyFill="1" applyBorder="1" applyAlignment="1" applyProtection="1">
      <alignment horizontal="center" vertical="top" wrapText="1"/>
      <protection/>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3" borderId="12"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0" fillId="33" borderId="14" xfId="0"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0" fillId="33" borderId="17" xfId="0" applyFill="1" applyBorder="1" applyAlignment="1" applyProtection="1">
      <alignment horizontal="center" vertical="center" wrapText="1"/>
      <protection/>
    </xf>
    <xf numFmtId="0" fontId="0" fillId="0" borderId="0" xfId="0" applyAlignment="1" applyProtection="1">
      <alignment horizontal="left" vertical="center"/>
      <protection locked="0"/>
    </xf>
    <xf numFmtId="0" fontId="0" fillId="0" borderId="0" xfId="0" applyAlignment="1" applyProtection="1">
      <alignment horizontal="center"/>
      <protection/>
    </xf>
    <xf numFmtId="0" fontId="39" fillId="0" borderId="0" xfId="0" applyFont="1" applyAlignment="1" applyProtection="1">
      <alignment horizontal="center"/>
      <protection/>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2" fillId="0" borderId="20" xfId="0" applyFont="1" applyBorder="1" applyAlignment="1" applyProtection="1">
      <alignment horizontal="center"/>
      <protection/>
    </xf>
    <xf numFmtId="0" fontId="0" fillId="0" borderId="0" xfId="0" applyAlignment="1" applyProtection="1">
      <alignment horizontal="left" vertical="top" wrapText="1"/>
      <protection locked="0"/>
    </xf>
    <xf numFmtId="0" fontId="0" fillId="0" borderId="0" xfId="0" applyAlignment="1" applyProtection="1">
      <alignment horizontal="left"/>
      <protection/>
    </xf>
    <xf numFmtId="10" fontId="0" fillId="0" borderId="18" xfId="0" applyNumberFormat="1" applyBorder="1" applyAlignment="1" applyProtection="1">
      <alignment horizontal="center"/>
      <protection hidden="1"/>
    </xf>
    <xf numFmtId="10" fontId="0" fillId="0" borderId="19" xfId="0" applyNumberFormat="1" applyBorder="1" applyAlignment="1" applyProtection="1">
      <alignment horizontal="center"/>
      <protection hidden="1"/>
    </xf>
    <xf numFmtId="0" fontId="0" fillId="0" borderId="21" xfId="0" applyBorder="1" applyAlignment="1" applyProtection="1">
      <alignment horizontal="center"/>
      <protection/>
    </xf>
    <xf numFmtId="0" fontId="0" fillId="0" borderId="18" xfId="0" applyBorder="1" applyAlignment="1" applyProtection="1">
      <alignment horizontal="center"/>
      <protection/>
    </xf>
    <xf numFmtId="0" fontId="0" fillId="0" borderId="22" xfId="0" applyBorder="1" applyAlignment="1" applyProtection="1">
      <alignment horizontal="center"/>
      <protection/>
    </xf>
    <xf numFmtId="0" fontId="0" fillId="0" borderId="19" xfId="0" applyBorder="1" applyAlignment="1" applyProtection="1">
      <alignment horizontal="center"/>
      <protection/>
    </xf>
    <xf numFmtId="0" fontId="0" fillId="0" borderId="18" xfId="0" applyBorder="1" applyAlignment="1" applyProtection="1">
      <alignment horizontal="left"/>
      <protection/>
    </xf>
    <xf numFmtId="0" fontId="0" fillId="0" borderId="22" xfId="0" applyBorder="1" applyAlignment="1" applyProtection="1">
      <alignment horizontal="left"/>
      <protection/>
    </xf>
    <xf numFmtId="0" fontId="0" fillId="0" borderId="19" xfId="0" applyBorder="1" applyAlignment="1" applyProtection="1">
      <alignment horizontal="left"/>
      <protection/>
    </xf>
    <xf numFmtId="0" fontId="0" fillId="2" borderId="0" xfId="15" applyAlignment="1" applyProtection="1">
      <alignment horizontal="left" vertical="center" wrapText="1"/>
      <protection/>
    </xf>
    <xf numFmtId="0" fontId="0" fillId="0" borderId="0" xfId="0" applyAlignment="1" applyProtection="1">
      <alignment horizontal="center" vertical="top" wrapText="1"/>
      <protection/>
    </xf>
    <xf numFmtId="0" fontId="0" fillId="2" borderId="0" xfId="15" applyAlignment="1" applyProtection="1">
      <alignment horizontal="center" vertical="top" wrapText="1"/>
      <protection/>
    </xf>
    <xf numFmtId="0" fontId="42" fillId="8" borderId="0" xfId="21" applyFont="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180975</xdr:rowOff>
    </xdr:from>
    <xdr:to>
      <xdr:col>7</xdr:col>
      <xdr:colOff>9525</xdr:colOff>
      <xdr:row>44</xdr:row>
      <xdr:rowOff>0</xdr:rowOff>
    </xdr:to>
    <xdr:sp>
      <xdr:nvSpPr>
        <xdr:cNvPr id="1" name="TextBox 2"/>
        <xdr:cNvSpPr txBox="1">
          <a:spLocks noChangeArrowheads="1"/>
        </xdr:cNvSpPr>
      </xdr:nvSpPr>
      <xdr:spPr>
        <a:xfrm>
          <a:off x="1219200" y="6486525"/>
          <a:ext cx="4295775" cy="2505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Sixty nine percent of Spanish B1 students passed the vocabulary translation assessment with a C or better. Although we are one percentage point away from the college average, there are several hypotheses as to why students performed the way they did. The first factor into consideration is the difference in instructor course development, where some instructors have more exams than others, and in particular, the way the exams are structured emphasizing certain material and styles. The second observation is the nature of the course itself, where students have covered hundreds of vocabulary words half way through the semester, and to select only forty of those words really does not fully assess the amount of vocabulary words the students actually know. Lastly, we emphasize that student success on this particular assessment activity was dependent on the students study habits, memorization practices and time management skills. 
The plan for improvement suggested is a guided vocabulary list with the five hundred most pertinent words for the students. Such list would be constructed by all full time faculty members and handed out at the beginning of the semester as a reference and guide to Spanish B1 students. In addition, the goal to integrate an activity into the midterm exam, where all faculty evaluate the same activity as a form of assessment across courses still stands.  
</a:t>
          </a:r>
        </a:p>
      </xdr:txBody>
    </xdr:sp>
    <xdr:clientData/>
  </xdr:twoCellAnchor>
  <xdr:twoCellAnchor>
    <xdr:from>
      <xdr:col>2</xdr:col>
      <xdr:colOff>19050</xdr:colOff>
      <xdr:row>24</xdr:row>
      <xdr:rowOff>0</xdr:rowOff>
    </xdr:from>
    <xdr:to>
      <xdr:col>7</xdr:col>
      <xdr:colOff>9525</xdr:colOff>
      <xdr:row>30</xdr:row>
      <xdr:rowOff>9525</xdr:rowOff>
    </xdr:to>
    <xdr:sp>
      <xdr:nvSpPr>
        <xdr:cNvPr id="2" name="TextBox 3"/>
        <xdr:cNvSpPr txBox="1">
          <a:spLocks noChangeArrowheads="1"/>
        </xdr:cNvSpPr>
      </xdr:nvSpPr>
      <xdr:spPr>
        <a:xfrm>
          <a:off x="1238250" y="4972050"/>
          <a:ext cx="4276725" cy="1343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Emails were sent out to all instructors teaching Span B1 on Thursday, March 5</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Assessment activity needs to be done during the week of March 16</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Results need to be turned in by Friday, March 27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6</xdr:row>
      <xdr:rowOff>257175</xdr:rowOff>
    </xdr:from>
    <xdr:to>
      <xdr:col>7</xdr:col>
      <xdr:colOff>0</xdr:colOff>
      <xdr:row>12</xdr:row>
      <xdr:rowOff>180975</xdr:rowOff>
    </xdr:to>
    <xdr:sp>
      <xdr:nvSpPr>
        <xdr:cNvPr id="3" name="TextBox 4"/>
        <xdr:cNvSpPr txBox="1">
          <a:spLocks noChangeArrowheads="1"/>
        </xdr:cNvSpPr>
      </xdr:nvSpPr>
      <xdr:spPr>
        <a:xfrm>
          <a:off x="0" y="1476375"/>
          <a:ext cx="5505450"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SLO</a:t>
          </a:r>
          <a:r>
            <a:rPr lang="en-US" cap="none" sz="1100" b="0" i="0" u="none" baseline="0">
              <a:solidFill>
                <a:srgbClr val="000000"/>
              </a:solidFill>
              <a:latin typeface="Calibri"/>
              <a:ea typeface="Calibri"/>
              <a:cs typeface="Calibri"/>
            </a:rPr>
            <a:t> # 2 </a:t>
          </a:r>
          <a:r>
            <a:rPr lang="en-US" cap="none" sz="1100" b="0" i="0" u="none" baseline="0">
              <a:solidFill>
                <a:srgbClr val="000000"/>
              </a:solidFill>
              <a:latin typeface="Calibri"/>
              <a:ea typeface="Calibri"/>
              <a:cs typeface="Calibri"/>
            </a:rPr>
            <a:t>Upon successful completetion of the course, the student will be able to </a:t>
          </a:r>
          <a:r>
            <a:rPr lang="en-US" cap="none" sz="1100" b="0" i="0" u="none" baseline="0">
              <a:solidFill>
                <a:srgbClr val="000000"/>
              </a:solidFill>
              <a:latin typeface="Calibri"/>
              <a:ea typeface="Calibri"/>
              <a:cs typeface="Calibri"/>
            </a:rPr>
            <a:t>identify and understand a vast pool of vocabulary that includes, but is not limited to, greetings and farewells, descriptive adjectives, numbers zero to millions, school subjects, family members and relatives, daily routines and household chores.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180975</xdr:rowOff>
    </xdr:from>
    <xdr:to>
      <xdr:col>7</xdr:col>
      <xdr:colOff>9525</xdr:colOff>
      <xdr:row>51</xdr:row>
      <xdr:rowOff>19050</xdr:rowOff>
    </xdr:to>
    <xdr:sp>
      <xdr:nvSpPr>
        <xdr:cNvPr id="1" name="TextBox 1"/>
        <xdr:cNvSpPr txBox="1">
          <a:spLocks noChangeArrowheads="1"/>
        </xdr:cNvSpPr>
      </xdr:nvSpPr>
      <xdr:spPr>
        <a:xfrm>
          <a:off x="1162050" y="6486525"/>
          <a:ext cx="4181475" cy="385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performance results for this course are 87.10 percent of the </a:t>
          </a:r>
          <a:r>
            <a:rPr lang="en-US" cap="none" sz="1100" b="0" i="0" u="none" baseline="0">
              <a:solidFill>
                <a:srgbClr val="000000"/>
              </a:solidFill>
              <a:latin typeface="Calibri"/>
              <a:ea typeface="Calibri"/>
              <a:cs typeface="Calibri"/>
            </a:rPr>
            <a:t> Nursing Assistant students met the expectations of the learning outcome;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12.90% did not meet the expectation, there is much room for improvement.  There are several reasons as to why these students  did not meet expectations.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is difficult for the clinical instructor to capture all interaction between the student and residents, family members and other health care team members.   At this point,</a:t>
          </a:r>
          <a:r>
            <a:rPr lang="en-US" cap="none" sz="1100" b="0" i="0" u="none" baseline="0">
              <a:solidFill>
                <a:srgbClr val="000000"/>
              </a:solidFill>
              <a:latin typeface="Calibri"/>
              <a:ea typeface="Calibri"/>
              <a:cs typeface="Calibri"/>
            </a:rPr>
            <a:t> the classroom tests are the only definitive measure of student performance.  </a:t>
          </a:r>
          <a:r>
            <a:rPr lang="en-US" cap="none" sz="1100" b="0" i="0" u="none" baseline="0">
              <a:solidFill>
                <a:srgbClr val="000000"/>
              </a:solidFill>
              <a:latin typeface="Calibri"/>
              <a:ea typeface="Calibri"/>
              <a:cs typeface="Calibri"/>
            </a:rPr>
            <a:t>
The plan is to continue to structure</a:t>
          </a:r>
          <a:r>
            <a:rPr lang="en-US" cap="none" sz="1100" b="0" i="0" u="none" baseline="0">
              <a:solidFill>
                <a:srgbClr val="000000"/>
              </a:solidFill>
              <a:latin typeface="Calibri"/>
              <a:ea typeface="Calibri"/>
              <a:cs typeface="Calibri"/>
            </a:rPr>
            <a:t> the course as  in the past, but to add more student interaction and participation of communication techniques using role play during clinical post-confrence.  The goal for this is to build upon their strengths and reinforce effective communication strategies. </a:t>
          </a:r>
          <a:r>
            <a:rPr lang="en-US" cap="none" sz="1100" b="0" i="0" u="none" baseline="0">
              <a:solidFill>
                <a:srgbClr val="000000"/>
              </a:solidFill>
              <a:latin typeface="Calibri"/>
              <a:ea typeface="Calibri"/>
              <a:cs typeface="Calibri"/>
            </a:rPr>
            <a:t>
</a:t>
          </a:r>
        </a:p>
      </xdr:txBody>
    </xdr:sp>
    <xdr:clientData/>
  </xdr:twoCellAnchor>
  <xdr:twoCellAnchor>
    <xdr:from>
      <xdr:col>2</xdr:col>
      <xdr:colOff>19050</xdr:colOff>
      <xdr:row>24</xdr:row>
      <xdr:rowOff>0</xdr:rowOff>
    </xdr:from>
    <xdr:to>
      <xdr:col>7</xdr:col>
      <xdr:colOff>9525</xdr:colOff>
      <xdr:row>30</xdr:row>
      <xdr:rowOff>9525</xdr:rowOff>
    </xdr:to>
    <xdr:sp>
      <xdr:nvSpPr>
        <xdr:cNvPr id="2" name="TextBox 2"/>
        <xdr:cNvSpPr txBox="1">
          <a:spLocks noChangeArrowheads="1"/>
        </xdr:cNvSpPr>
      </xdr:nvSpPr>
      <xdr:spPr>
        <a:xfrm>
          <a:off x="1181100" y="4972050"/>
          <a:ext cx="4162425" cy="1343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Assessment was based on instructor observation</a:t>
          </a:r>
          <a:r>
            <a:rPr lang="en-US" cap="none" sz="1100" b="0" i="0" u="none" baseline="0">
              <a:solidFill>
                <a:srgbClr val="000000"/>
              </a:solidFill>
              <a:latin typeface="Calibri"/>
              <a:ea typeface="Calibri"/>
              <a:cs typeface="Calibri"/>
            </a:rPr>
            <a:t> in the clinical area and also on knowledge of basic communication strategies as identified on test results.</a:t>
          </a:r>
          <a:r>
            <a:rPr lang="en-US" cap="none" sz="1100" b="0" i="0" u="none" baseline="0">
              <a:solidFill>
                <a:srgbClr val="000000"/>
              </a:solidFill>
              <a:latin typeface="Calibri"/>
              <a:ea typeface="Calibri"/>
              <a:cs typeface="Calibri"/>
            </a:rPr>
            <a:t>                                                                                                                 Assessed</a:t>
          </a:r>
          <a:r>
            <a:rPr lang="en-US" cap="none" sz="1100" b="0" i="0" u="none" baseline="0">
              <a:solidFill>
                <a:srgbClr val="000000"/>
              </a:solidFill>
              <a:latin typeface="Calibri"/>
              <a:ea typeface="Calibri"/>
              <a:cs typeface="Calibri"/>
            </a:rPr>
            <a:t> question # 2 on Test # 2</a:t>
          </a:r>
          <a:r>
            <a:rPr lang="en-US" cap="none" sz="1100" b="0" i="0" u="none" baseline="0">
              <a:solidFill>
                <a:srgbClr val="000000"/>
              </a:solidFill>
              <a:latin typeface="Calibri"/>
              <a:ea typeface="Calibri"/>
              <a:cs typeface="Calibri"/>
            </a:rPr>
            <a:t> to</a:t>
          </a:r>
          <a:r>
            <a:rPr lang="en-US" cap="none" sz="1100" b="0" i="0" u="none" baseline="0">
              <a:solidFill>
                <a:srgbClr val="000000"/>
              </a:solidFill>
              <a:latin typeface="Calibri"/>
              <a:ea typeface="Calibri"/>
              <a:cs typeface="Calibri"/>
            </a:rPr>
            <a:t> determine student understanding of </a:t>
          </a:r>
          <a:r>
            <a:rPr lang="en-US" cap="none" sz="1100" b="0" i="0" u="none" baseline="0">
              <a:solidFill>
                <a:srgbClr val="000000"/>
              </a:solidFill>
              <a:latin typeface="Calibri"/>
              <a:ea typeface="Calibri"/>
              <a:cs typeface="Calibri"/>
            </a:rPr>
            <a:t> communication strategies and techniques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6</xdr:row>
      <xdr:rowOff>257175</xdr:rowOff>
    </xdr:from>
    <xdr:to>
      <xdr:col>7</xdr:col>
      <xdr:colOff>0</xdr:colOff>
      <xdr:row>12</xdr:row>
      <xdr:rowOff>180975</xdr:rowOff>
    </xdr:to>
    <xdr:sp>
      <xdr:nvSpPr>
        <xdr:cNvPr id="3" name="TextBox 3"/>
        <xdr:cNvSpPr txBox="1">
          <a:spLocks noChangeArrowheads="1"/>
        </xdr:cNvSpPr>
      </xdr:nvSpPr>
      <xdr:spPr>
        <a:xfrm>
          <a:off x="0" y="1476375"/>
          <a:ext cx="5334000"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SLO # 2</a:t>
          </a:r>
          <a:r>
            <a:rPr lang="en-US" cap="none" sz="1100" b="0" i="0" u="none" baseline="0">
              <a:solidFill>
                <a:srgbClr val="000000"/>
              </a:solidFill>
              <a:latin typeface="Calibri"/>
              <a:ea typeface="Calibri"/>
              <a:cs typeface="Calibri"/>
            </a:rPr>
            <a:t>  C</a:t>
          </a:r>
          <a:r>
            <a:rPr lang="en-US" cap="none" sz="1100" b="0" i="0" u="none" baseline="0">
              <a:solidFill>
                <a:srgbClr val="000000"/>
              </a:solidFill>
              <a:latin typeface="Calibri"/>
              <a:ea typeface="Calibri"/>
              <a:cs typeface="Calibri"/>
            </a:rPr>
            <a:t>ommunicate effectively and interact appropriately with residents, residents’ families, and other members of the health care team.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21</xdr:row>
      <xdr:rowOff>0</xdr:rowOff>
    </xdr:from>
    <xdr:to>
      <xdr:col>7</xdr:col>
      <xdr:colOff>9525</xdr:colOff>
      <xdr:row>27</xdr:row>
      <xdr:rowOff>9525</xdr:rowOff>
    </xdr:to>
    <xdr:sp>
      <xdr:nvSpPr>
        <xdr:cNvPr id="1" name="TextBox 1"/>
        <xdr:cNvSpPr txBox="1">
          <a:spLocks noChangeArrowheads="1"/>
        </xdr:cNvSpPr>
      </xdr:nvSpPr>
      <xdr:spPr>
        <a:xfrm>
          <a:off x="1238250" y="4095750"/>
          <a:ext cx="3467100" cy="155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Assessment was based the total number</a:t>
          </a:r>
          <a:r>
            <a:rPr lang="en-US" cap="none" sz="1100" b="0" i="0" u="none" baseline="0">
              <a:solidFill>
                <a:srgbClr val="000000"/>
              </a:solidFill>
              <a:latin typeface="Calibri"/>
              <a:ea typeface="Calibri"/>
              <a:cs typeface="Calibri"/>
            </a:rPr>
            <a:t> of students the passed the course at the end of the semester.  A passing grade is defined a final score of 75% or greater.  Once a student completes B69 with a 75% or greater they are eligible to take the state exam.  </a:t>
          </a:r>
        </a:p>
      </xdr:txBody>
    </xdr:sp>
    <xdr:clientData/>
  </xdr:twoCellAnchor>
  <xdr:twoCellAnchor>
    <xdr:from>
      <xdr:col>0</xdr:col>
      <xdr:colOff>0</xdr:colOff>
      <xdr:row>4</xdr:row>
      <xdr:rowOff>0</xdr:rowOff>
    </xdr:from>
    <xdr:to>
      <xdr:col>7</xdr:col>
      <xdr:colOff>0</xdr:colOff>
      <xdr:row>9</xdr:row>
      <xdr:rowOff>180975</xdr:rowOff>
    </xdr:to>
    <xdr:sp>
      <xdr:nvSpPr>
        <xdr:cNvPr id="2" name="TextBox 2"/>
        <xdr:cNvSpPr txBox="1">
          <a:spLocks noChangeArrowheads="1"/>
        </xdr:cNvSpPr>
      </xdr:nvSpPr>
      <xdr:spPr>
        <a:xfrm>
          <a:off x="0" y="809625"/>
          <a:ext cx="4695825"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SLO # 1 </a:t>
          </a:r>
          <a:r>
            <a:rPr lang="en-US" cap="none" sz="1100" b="0" i="0" u="none" baseline="0">
              <a:solidFill>
                <a:srgbClr val="000000"/>
              </a:solidFill>
              <a:latin typeface="Calibri"/>
              <a:ea typeface="Calibri"/>
              <a:cs typeface="Calibri"/>
            </a:rPr>
            <a:t>Be eligible to take the State of California CNA certification exam and/or the National Nurse Aid Assessment Program Certification 
</a:t>
          </a:r>
          <a:r>
            <a:rPr lang="en-US" cap="none" sz="1100" b="0" i="0" u="none" baseline="0">
              <a:solidFill>
                <a:srgbClr val="000000"/>
              </a:solidFill>
              <a:latin typeface="Calibri"/>
              <a:ea typeface="Calibri"/>
              <a:cs typeface="Calibri"/>
            </a:rPr>
            <a:t>exam.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46"/>
  <sheetViews>
    <sheetView zoomScaleSheetLayoutView="100" zoomScalePageLayoutView="70" workbookViewId="0" topLeftCell="A1">
      <selection activeCell="C17" sqref="C17:D17"/>
    </sheetView>
  </sheetViews>
  <sheetFormatPr defaultColWidth="9.140625" defaultRowHeight="15"/>
  <cols>
    <col min="1" max="6" width="9.140625" style="5" customWidth="1"/>
    <col min="7" max="7" width="27.7109375" style="5" customWidth="1"/>
    <col min="8" max="8" width="18.28125" style="5" customWidth="1"/>
    <col min="9" max="9" width="22.8515625" style="5" hidden="1" customWidth="1"/>
  </cols>
  <sheetData>
    <row r="1" spans="1:13" ht="21">
      <c r="A1" s="29" t="s">
        <v>0</v>
      </c>
      <c r="B1" s="29"/>
      <c r="C1" s="29"/>
      <c r="D1" s="29"/>
      <c r="E1" s="29"/>
      <c r="F1" s="29"/>
      <c r="G1" s="29"/>
      <c r="H1" s="12"/>
      <c r="I1" s="2"/>
      <c r="J1" s="13"/>
      <c r="K1" s="13"/>
      <c r="L1" s="13"/>
      <c r="M1" s="13"/>
    </row>
    <row r="2" spans="1:13" ht="15">
      <c r="A2" s="28"/>
      <c r="B2" s="28"/>
      <c r="C2" s="28"/>
      <c r="D2" s="28"/>
      <c r="E2" s="28"/>
      <c r="F2" s="28"/>
      <c r="G2" s="28"/>
      <c r="H2" s="10"/>
      <c r="I2" s="10"/>
      <c r="J2" s="10"/>
      <c r="K2" s="10"/>
      <c r="L2" s="10"/>
      <c r="M2" s="10"/>
    </row>
    <row r="3" spans="1:13" ht="15">
      <c r="A3" s="34" t="s">
        <v>1</v>
      </c>
      <c r="B3" s="34"/>
      <c r="C3" s="27" t="s">
        <v>16</v>
      </c>
      <c r="D3" s="27"/>
      <c r="E3" s="27"/>
      <c r="F3" s="27"/>
      <c r="G3" s="27"/>
      <c r="H3" s="9"/>
      <c r="I3" s="9"/>
      <c r="J3" s="11"/>
      <c r="K3" s="11"/>
      <c r="L3" s="11"/>
      <c r="M3" s="11"/>
    </row>
    <row r="4" spans="1:13" ht="15">
      <c r="A4" s="34" t="s">
        <v>2</v>
      </c>
      <c r="B4" s="34"/>
      <c r="C4" s="34"/>
      <c r="D4" s="19" t="s">
        <v>17</v>
      </c>
      <c r="E4" s="19"/>
      <c r="F4" s="19"/>
      <c r="G4" s="19"/>
      <c r="H4" s="11"/>
      <c r="I4" s="11"/>
      <c r="J4" s="11"/>
      <c r="K4" s="11"/>
      <c r="L4" s="11"/>
      <c r="M4" s="11"/>
    </row>
    <row r="5" spans="1:13" ht="15">
      <c r="A5" s="34" t="s">
        <v>3</v>
      </c>
      <c r="B5" s="34"/>
      <c r="C5" s="34"/>
      <c r="D5" s="20">
        <v>42094</v>
      </c>
      <c r="E5" s="19"/>
      <c r="F5" s="19"/>
      <c r="G5" s="19"/>
      <c r="H5" s="11"/>
      <c r="I5" s="11"/>
      <c r="J5" s="11"/>
      <c r="K5" s="11"/>
      <c r="L5" s="11"/>
      <c r="M5" s="11"/>
    </row>
    <row r="6" spans="1:13" ht="15">
      <c r="A6" s="34" t="s">
        <v>4</v>
      </c>
      <c r="B6" s="34"/>
      <c r="C6" s="34"/>
      <c r="D6" s="34"/>
      <c r="E6" s="34"/>
      <c r="F6" s="19" t="s">
        <v>18</v>
      </c>
      <c r="G6" s="19"/>
      <c r="H6" s="11"/>
      <c r="I6" s="11"/>
      <c r="J6" s="9"/>
      <c r="K6" s="9"/>
      <c r="L6" s="9"/>
      <c r="M6" s="9"/>
    </row>
    <row r="7" spans="1:13" ht="21" customHeight="1">
      <c r="A7" s="17" t="s">
        <v>15</v>
      </c>
      <c r="B7" s="18"/>
      <c r="C7" s="18"/>
      <c r="D7" s="18"/>
      <c r="E7" s="18"/>
      <c r="F7" s="18"/>
      <c r="G7" s="18"/>
      <c r="I7" s="3"/>
      <c r="J7" s="1"/>
      <c r="K7" s="1"/>
      <c r="L7" s="1"/>
      <c r="M7" s="1"/>
    </row>
    <row r="8" spans="1:9" ht="15">
      <c r="A8" s="33"/>
      <c r="B8" s="33"/>
      <c r="C8" s="33"/>
      <c r="D8" s="33"/>
      <c r="E8" s="33"/>
      <c r="F8" s="33"/>
      <c r="G8" s="33"/>
      <c r="H8" s="8"/>
      <c r="I8" s="4"/>
    </row>
    <row r="9" spans="1:9" ht="15">
      <c r="A9" s="33"/>
      <c r="B9" s="33"/>
      <c r="C9" s="33"/>
      <c r="D9" s="33"/>
      <c r="E9" s="33"/>
      <c r="F9" s="33"/>
      <c r="G9" s="33"/>
      <c r="H9" s="8"/>
      <c r="I9" s="4"/>
    </row>
    <row r="10" spans="1:9" ht="15">
      <c r="A10" s="33"/>
      <c r="B10" s="33"/>
      <c r="C10" s="33"/>
      <c r="D10" s="33"/>
      <c r="E10" s="33"/>
      <c r="F10" s="33"/>
      <c r="G10" s="33"/>
      <c r="H10" s="8"/>
      <c r="I10" s="4"/>
    </row>
    <row r="11" spans="1:9" ht="15">
      <c r="A11" s="33"/>
      <c r="B11" s="33"/>
      <c r="C11" s="33"/>
      <c r="D11" s="33"/>
      <c r="E11" s="33"/>
      <c r="F11" s="33"/>
      <c r="G11" s="33"/>
      <c r="H11" s="8"/>
      <c r="I11" s="4"/>
    </row>
    <row r="12" spans="1:9" ht="15">
      <c r="A12" s="33"/>
      <c r="B12" s="33"/>
      <c r="C12" s="33"/>
      <c r="D12" s="33"/>
      <c r="E12" s="33"/>
      <c r="F12" s="33"/>
      <c r="G12" s="33"/>
      <c r="I12"/>
    </row>
    <row r="13" spans="1:9" ht="15">
      <c r="A13" s="33"/>
      <c r="B13" s="33"/>
      <c r="C13" s="33"/>
      <c r="D13" s="33"/>
      <c r="E13" s="33"/>
      <c r="F13" s="33"/>
      <c r="G13" s="33"/>
      <c r="I13"/>
    </row>
    <row r="14" spans="1:11" ht="18.75">
      <c r="A14" s="32" t="s">
        <v>12</v>
      </c>
      <c r="B14" s="32"/>
      <c r="C14" s="32"/>
      <c r="D14" s="32"/>
      <c r="E14" s="32"/>
      <c r="F14" s="32"/>
      <c r="G14" s="32"/>
      <c r="H14"/>
      <c r="I14"/>
      <c r="K14" s="5"/>
    </row>
    <row r="15" spans="1:9" ht="15" customHeight="1">
      <c r="A15" s="23" t="s">
        <v>5</v>
      </c>
      <c r="B15" s="24"/>
      <c r="C15" s="23" t="s">
        <v>6</v>
      </c>
      <c r="D15" s="24"/>
      <c r="E15" s="23" t="s">
        <v>7</v>
      </c>
      <c r="F15" s="24"/>
      <c r="G15" s="21" t="s">
        <v>8</v>
      </c>
      <c r="H15"/>
      <c r="I15"/>
    </row>
    <row r="16" spans="1:9" ht="30.75" customHeight="1">
      <c r="A16" s="25"/>
      <c r="B16" s="26"/>
      <c r="C16" s="25"/>
      <c r="D16" s="26"/>
      <c r="E16" s="25"/>
      <c r="F16" s="26"/>
      <c r="G16" s="22"/>
      <c r="H16"/>
      <c r="I16"/>
    </row>
    <row r="17" spans="1:9" ht="15">
      <c r="A17" s="30">
        <v>0</v>
      </c>
      <c r="B17" s="31"/>
      <c r="C17" s="30">
        <v>165</v>
      </c>
      <c r="D17" s="31"/>
      <c r="E17" s="30">
        <v>74</v>
      </c>
      <c r="F17" s="31"/>
      <c r="G17" s="6">
        <f>SUM(A17:F17)</f>
        <v>239</v>
      </c>
      <c r="H17"/>
      <c r="I17"/>
    </row>
    <row r="18" spans="1:9" ht="15">
      <c r="A18" s="35">
        <f>A17/G17</f>
        <v>0</v>
      </c>
      <c r="B18" s="36"/>
      <c r="C18" s="35">
        <f>C17/G17</f>
        <v>0.6903765690376569</v>
      </c>
      <c r="D18" s="36"/>
      <c r="E18" s="35">
        <f>E17/G17</f>
        <v>0.30962343096234307</v>
      </c>
      <c r="F18" s="36"/>
      <c r="G18" s="7">
        <f>SUM(A18:F18)</f>
        <v>1</v>
      </c>
      <c r="H18" s="15"/>
      <c r="I18"/>
    </row>
    <row r="19" spans="1:9" ht="15">
      <c r="A19" s="38"/>
      <c r="B19" s="39"/>
      <c r="C19" s="39"/>
      <c r="D19" s="39"/>
      <c r="E19" s="39"/>
      <c r="F19" s="39"/>
      <c r="G19" s="40"/>
      <c r="H19"/>
      <c r="I19"/>
    </row>
    <row r="20" spans="1:9" ht="15">
      <c r="A20" s="41" t="s">
        <v>9</v>
      </c>
      <c r="B20" s="42"/>
      <c r="C20" s="42"/>
      <c r="D20" s="42"/>
      <c r="E20" s="42"/>
      <c r="F20" s="43"/>
      <c r="G20" s="16">
        <f>A17+C17</f>
        <v>165</v>
      </c>
      <c r="H20"/>
      <c r="I20"/>
    </row>
    <row r="21" spans="1:9" ht="15">
      <c r="A21" s="41" t="s">
        <v>10</v>
      </c>
      <c r="B21" s="42"/>
      <c r="C21" s="42"/>
      <c r="D21" s="42"/>
      <c r="E21" s="42"/>
      <c r="F21" s="43"/>
      <c r="G21" s="7">
        <f>G20/G17</f>
        <v>0.6903765690376569</v>
      </c>
      <c r="H21"/>
      <c r="I21"/>
    </row>
    <row r="22" spans="1:9" ht="15">
      <c r="A22" s="37"/>
      <c r="B22" s="37"/>
      <c r="C22" s="37"/>
      <c r="D22" s="37"/>
      <c r="E22" s="37"/>
      <c r="F22" s="37"/>
      <c r="G22" s="37"/>
      <c r="H22"/>
      <c r="I22"/>
    </row>
    <row r="23" spans="1:9" ht="15" customHeight="1">
      <c r="A23" s="47" t="s">
        <v>11</v>
      </c>
      <c r="B23" s="47"/>
      <c r="C23" s="47"/>
      <c r="D23" s="47"/>
      <c r="E23" s="47"/>
      <c r="F23" s="47"/>
      <c r="G23" s="47"/>
      <c r="H23"/>
      <c r="I23"/>
    </row>
    <row r="24" spans="1:9" ht="15" customHeight="1">
      <c r="A24" s="47"/>
      <c r="B24" s="47"/>
      <c r="C24" s="47"/>
      <c r="D24" s="47"/>
      <c r="E24" s="47"/>
      <c r="F24" s="47"/>
      <c r="G24" s="47"/>
      <c r="H24"/>
      <c r="I24"/>
    </row>
    <row r="25" spans="1:9" ht="30" customHeight="1">
      <c r="A25" s="44" t="s">
        <v>13</v>
      </c>
      <c r="B25" s="44"/>
      <c r="C25" s="33"/>
      <c r="D25" s="33"/>
      <c r="E25" s="33"/>
      <c r="F25" s="33"/>
      <c r="G25" s="33"/>
      <c r="H25"/>
      <c r="I25"/>
    </row>
    <row r="26" spans="1:9" ht="15">
      <c r="A26" s="46"/>
      <c r="B26" s="46"/>
      <c r="C26" s="33"/>
      <c r="D26" s="33"/>
      <c r="E26" s="33"/>
      <c r="F26" s="33"/>
      <c r="G26" s="33"/>
      <c r="H26"/>
      <c r="I26"/>
    </row>
    <row r="27" spans="1:9" ht="15">
      <c r="A27" s="46"/>
      <c r="B27" s="46"/>
      <c r="C27" s="33"/>
      <c r="D27" s="33"/>
      <c r="E27" s="33"/>
      <c r="F27" s="33"/>
      <c r="G27" s="33"/>
      <c r="H27"/>
      <c r="I27"/>
    </row>
    <row r="28" spans="1:9" ht="15">
      <c r="A28" s="46"/>
      <c r="B28" s="46"/>
      <c r="C28" s="33"/>
      <c r="D28" s="33"/>
      <c r="E28" s="33"/>
      <c r="F28" s="33"/>
      <c r="G28" s="33"/>
      <c r="H28"/>
      <c r="I28"/>
    </row>
    <row r="29" spans="1:9" ht="15">
      <c r="A29" s="46"/>
      <c r="B29" s="46"/>
      <c r="C29" s="33"/>
      <c r="D29" s="33"/>
      <c r="E29" s="33"/>
      <c r="F29" s="33"/>
      <c r="G29" s="33"/>
      <c r="H29"/>
      <c r="I29"/>
    </row>
    <row r="30" spans="1:9" ht="15">
      <c r="A30" s="46"/>
      <c r="B30" s="46"/>
      <c r="C30" s="33"/>
      <c r="D30" s="33"/>
      <c r="E30" s="33"/>
      <c r="F30" s="33"/>
      <c r="G30" s="33"/>
      <c r="H30"/>
      <c r="I30"/>
    </row>
    <row r="31" spans="1:9" ht="15">
      <c r="A31" s="45"/>
      <c r="B31" s="45"/>
      <c r="C31" s="45"/>
      <c r="D31" s="45"/>
      <c r="E31" s="45"/>
      <c r="F31" s="45"/>
      <c r="G31" s="45"/>
      <c r="H31"/>
      <c r="I31"/>
    </row>
    <row r="32" spans="1:9" ht="16.5" customHeight="1">
      <c r="A32" s="44" t="s">
        <v>14</v>
      </c>
      <c r="B32" s="44"/>
      <c r="C32" s="33"/>
      <c r="D32" s="33"/>
      <c r="E32" s="33"/>
      <c r="F32" s="33"/>
      <c r="G32" s="33"/>
      <c r="H32"/>
      <c r="I32"/>
    </row>
    <row r="33" spans="1:9" ht="15" customHeight="1">
      <c r="A33" s="44"/>
      <c r="B33" s="44"/>
      <c r="C33" s="33"/>
      <c r="D33" s="33"/>
      <c r="E33" s="33"/>
      <c r="F33" s="33"/>
      <c r="G33" s="33"/>
      <c r="H33"/>
      <c r="I33"/>
    </row>
    <row r="34" spans="1:9" ht="15">
      <c r="A34" s="46"/>
      <c r="B34" s="46"/>
      <c r="C34" s="33"/>
      <c r="D34" s="33"/>
      <c r="E34" s="33"/>
      <c r="F34" s="33"/>
      <c r="G34" s="33"/>
      <c r="H34"/>
      <c r="I34"/>
    </row>
    <row r="35" spans="1:9" ht="15">
      <c r="A35" s="46"/>
      <c r="B35" s="46"/>
      <c r="C35" s="33"/>
      <c r="D35" s="33"/>
      <c r="E35" s="33"/>
      <c r="F35" s="33"/>
      <c r="G35" s="33"/>
      <c r="H35"/>
      <c r="I35"/>
    </row>
    <row r="36" spans="1:9" ht="15">
      <c r="A36" s="46"/>
      <c r="B36" s="46"/>
      <c r="C36" s="33"/>
      <c r="D36" s="33"/>
      <c r="E36" s="33"/>
      <c r="F36" s="33"/>
      <c r="G36" s="33"/>
      <c r="H36"/>
      <c r="I36"/>
    </row>
    <row r="37" spans="1:9" ht="15">
      <c r="A37" s="46"/>
      <c r="B37" s="46"/>
      <c r="C37" s="33"/>
      <c r="D37" s="33"/>
      <c r="E37" s="33"/>
      <c r="F37" s="33"/>
      <c r="G37" s="33"/>
      <c r="H37"/>
      <c r="I37"/>
    </row>
    <row r="38" spans="1:9" ht="15">
      <c r="A38" s="46"/>
      <c r="B38" s="46"/>
      <c r="C38" s="33"/>
      <c r="D38" s="33"/>
      <c r="E38" s="33"/>
      <c r="F38" s="33"/>
      <c r="G38" s="33"/>
      <c r="H38"/>
      <c r="I38"/>
    </row>
    <row r="39" spans="1:9" ht="15">
      <c r="A39" s="46"/>
      <c r="B39" s="46"/>
      <c r="C39" s="33"/>
      <c r="D39" s="33"/>
      <c r="E39" s="33"/>
      <c r="F39" s="33"/>
      <c r="G39" s="33"/>
      <c r="H39"/>
      <c r="I39"/>
    </row>
    <row r="40" spans="1:9" ht="15">
      <c r="A40" s="46"/>
      <c r="B40" s="46"/>
      <c r="C40" s="33"/>
      <c r="D40" s="33"/>
      <c r="E40" s="33"/>
      <c r="F40" s="33"/>
      <c r="G40" s="33"/>
      <c r="H40"/>
      <c r="I40"/>
    </row>
    <row r="41" spans="1:9" ht="15">
      <c r="A41" s="46"/>
      <c r="B41" s="46"/>
      <c r="C41" s="33"/>
      <c r="D41" s="33"/>
      <c r="E41" s="33"/>
      <c r="F41" s="33"/>
      <c r="G41" s="33"/>
      <c r="H41"/>
      <c r="I41"/>
    </row>
    <row r="42" spans="1:9" ht="15">
      <c r="A42" s="46"/>
      <c r="B42" s="46"/>
      <c r="C42" s="33"/>
      <c r="D42" s="33"/>
      <c r="E42" s="33"/>
      <c r="F42" s="33"/>
      <c r="G42" s="33"/>
      <c r="H42"/>
      <c r="I42"/>
    </row>
    <row r="43" spans="1:9" ht="15">
      <c r="A43" s="46"/>
      <c r="B43" s="46"/>
      <c r="C43" s="33"/>
      <c r="D43" s="33"/>
      <c r="E43" s="33"/>
      <c r="F43" s="33"/>
      <c r="G43" s="33"/>
      <c r="H43"/>
      <c r="I43"/>
    </row>
    <row r="44" spans="1:9" ht="15">
      <c r="A44" s="46"/>
      <c r="B44" s="46"/>
      <c r="C44" s="33"/>
      <c r="D44" s="33"/>
      <c r="E44" s="33"/>
      <c r="F44" s="33"/>
      <c r="G44" s="33"/>
      <c r="H44"/>
      <c r="I44"/>
    </row>
    <row r="45" spans="1:9" ht="15">
      <c r="A45" s="14"/>
      <c r="B45" s="14"/>
      <c r="C45" s="14"/>
      <c r="D45" s="14"/>
      <c r="E45" s="14"/>
      <c r="F45" s="14"/>
      <c r="G45" s="14"/>
      <c r="H45"/>
      <c r="I45"/>
    </row>
    <row r="46" spans="1:9" ht="1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23:G24"/>
    <mergeCell ref="A6:E6"/>
    <mergeCell ref="A18:B18"/>
    <mergeCell ref="C18:D18"/>
    <mergeCell ref="E18:F18"/>
    <mergeCell ref="A22:G22"/>
    <mergeCell ref="A19:G19"/>
    <mergeCell ref="A20:F20"/>
    <mergeCell ref="A21:F21"/>
    <mergeCell ref="A2:G2"/>
    <mergeCell ref="A1:G1"/>
    <mergeCell ref="A15:B16"/>
    <mergeCell ref="A17:B17"/>
    <mergeCell ref="C17:D17"/>
    <mergeCell ref="E17:F17"/>
    <mergeCell ref="A14:G14"/>
    <mergeCell ref="A8:G13"/>
    <mergeCell ref="A3:B3"/>
    <mergeCell ref="A4:C4"/>
    <mergeCell ref="A7:G7"/>
    <mergeCell ref="F6:G6"/>
    <mergeCell ref="D5:G5"/>
    <mergeCell ref="G15:G16"/>
    <mergeCell ref="E15:F16"/>
    <mergeCell ref="C3:G3"/>
    <mergeCell ref="D4:G4"/>
    <mergeCell ref="C15:D16"/>
  </mergeCells>
  <printOptions/>
  <pageMargins left="0.45" right="0.45" top="0.5" bottom="0.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46"/>
  <sheetViews>
    <sheetView zoomScale="85" zoomScaleNormal="85" zoomScaleSheetLayoutView="100" zoomScalePageLayoutView="70" workbookViewId="0" topLeftCell="A4">
      <selection activeCell="D5" sqref="D5:G5"/>
    </sheetView>
  </sheetViews>
  <sheetFormatPr defaultColWidth="8.7109375" defaultRowHeight="15"/>
  <cols>
    <col min="1" max="6" width="8.7109375" style="5" customWidth="1"/>
    <col min="7" max="7" width="27.7109375" style="5" customWidth="1"/>
    <col min="8" max="8" width="18.28125" style="5" customWidth="1"/>
    <col min="9" max="9" width="22.8515625" style="5" hidden="1" customWidth="1"/>
    <col min="10" max="16384" width="8.7109375" style="5" customWidth="1"/>
  </cols>
  <sheetData>
    <row r="1" spans="1:13" ht="21">
      <c r="A1" s="29" t="s">
        <v>0</v>
      </c>
      <c r="B1" s="29"/>
      <c r="C1" s="29"/>
      <c r="D1" s="29"/>
      <c r="E1" s="29"/>
      <c r="F1" s="29"/>
      <c r="G1" s="29"/>
      <c r="H1" s="12"/>
      <c r="I1" s="2"/>
      <c r="J1" s="13"/>
      <c r="K1" s="13"/>
      <c r="L1" s="13"/>
      <c r="M1" s="13"/>
    </row>
    <row r="2" spans="1:13" ht="15">
      <c r="A2" s="28"/>
      <c r="B2" s="28"/>
      <c r="C2" s="28"/>
      <c r="D2" s="28"/>
      <c r="E2" s="28"/>
      <c r="F2" s="28"/>
      <c r="G2" s="28"/>
      <c r="H2" s="10"/>
      <c r="I2" s="10"/>
      <c r="J2" s="10"/>
      <c r="K2" s="10"/>
      <c r="L2" s="10"/>
      <c r="M2" s="10"/>
    </row>
    <row r="3" spans="1:13" ht="15">
      <c r="A3" s="34" t="s">
        <v>1</v>
      </c>
      <c r="B3" s="34"/>
      <c r="C3" s="27" t="s">
        <v>19</v>
      </c>
      <c r="D3" s="27"/>
      <c r="E3" s="27"/>
      <c r="F3" s="27"/>
      <c r="G3" s="27"/>
      <c r="H3" s="9"/>
      <c r="I3" s="9"/>
      <c r="J3" s="11"/>
      <c r="K3" s="11"/>
      <c r="L3" s="11"/>
      <c r="M3" s="11"/>
    </row>
    <row r="4" spans="1:13" ht="15">
      <c r="A4" s="34" t="s">
        <v>2</v>
      </c>
      <c r="B4" s="34"/>
      <c r="C4" s="34"/>
      <c r="D4" s="19" t="s">
        <v>20</v>
      </c>
      <c r="E4" s="19"/>
      <c r="F4" s="19"/>
      <c r="G4" s="19"/>
      <c r="H4" s="11"/>
      <c r="I4" s="11"/>
      <c r="J4" s="11"/>
      <c r="K4" s="11"/>
      <c r="L4" s="11"/>
      <c r="M4" s="11"/>
    </row>
    <row r="5" spans="1:13" ht="15">
      <c r="A5" s="34" t="s">
        <v>3</v>
      </c>
      <c r="B5" s="34"/>
      <c r="C5" s="34"/>
      <c r="D5" s="20">
        <v>42466</v>
      </c>
      <c r="E5" s="19"/>
      <c r="F5" s="19"/>
      <c r="G5" s="19"/>
      <c r="H5" s="11"/>
      <c r="I5" s="11"/>
      <c r="J5" s="11"/>
      <c r="K5" s="11"/>
      <c r="L5" s="11"/>
      <c r="M5" s="11"/>
    </row>
    <row r="6" spans="1:13" ht="15">
      <c r="A6" s="34" t="s">
        <v>4</v>
      </c>
      <c r="B6" s="34"/>
      <c r="C6" s="34"/>
      <c r="D6" s="34"/>
      <c r="E6" s="34"/>
      <c r="F6" s="19" t="s">
        <v>18</v>
      </c>
      <c r="G6" s="19"/>
      <c r="H6" s="11"/>
      <c r="I6" s="11"/>
      <c r="J6" s="9"/>
      <c r="K6" s="9"/>
      <c r="L6" s="9"/>
      <c r="M6" s="9"/>
    </row>
    <row r="7" spans="1:9" ht="21" customHeight="1">
      <c r="A7" s="17" t="s">
        <v>15</v>
      </c>
      <c r="B7" s="18"/>
      <c r="C7" s="18"/>
      <c r="D7" s="18"/>
      <c r="E7" s="18"/>
      <c r="F7" s="18"/>
      <c r="G7" s="18"/>
      <c r="I7" s="3"/>
    </row>
    <row r="8" spans="1:9" ht="15">
      <c r="A8" s="33"/>
      <c r="B8" s="33"/>
      <c r="C8" s="33"/>
      <c r="D8" s="33"/>
      <c r="E8" s="33"/>
      <c r="F8" s="33"/>
      <c r="G8" s="33"/>
      <c r="H8" s="8"/>
      <c r="I8" s="4"/>
    </row>
    <row r="9" spans="1:9" ht="15">
      <c r="A9" s="33"/>
      <c r="B9" s="33"/>
      <c r="C9" s="33"/>
      <c r="D9" s="33"/>
      <c r="E9" s="33"/>
      <c r="F9" s="33"/>
      <c r="G9" s="33"/>
      <c r="H9" s="8"/>
      <c r="I9" s="4"/>
    </row>
    <row r="10" spans="1:9" ht="15">
      <c r="A10" s="33"/>
      <c r="B10" s="33"/>
      <c r="C10" s="33"/>
      <c r="D10" s="33"/>
      <c r="E10" s="33"/>
      <c r="F10" s="33"/>
      <c r="G10" s="33"/>
      <c r="H10" s="8"/>
      <c r="I10" s="4"/>
    </row>
    <row r="11" spans="1:9" ht="15">
      <c r="A11" s="33"/>
      <c r="B11" s="33"/>
      <c r="C11" s="33"/>
      <c r="D11" s="33"/>
      <c r="E11" s="33"/>
      <c r="F11" s="33"/>
      <c r="G11" s="33"/>
      <c r="H11" s="8"/>
      <c r="I11" s="4"/>
    </row>
    <row r="12" spans="1:7" ht="15">
      <c r="A12" s="33"/>
      <c r="B12" s="33"/>
      <c r="C12" s="33"/>
      <c r="D12" s="33"/>
      <c r="E12" s="33"/>
      <c r="F12" s="33"/>
      <c r="G12" s="33"/>
    </row>
    <row r="13" spans="1:7" ht="15">
      <c r="A13" s="33"/>
      <c r="B13" s="33"/>
      <c r="C13" s="33"/>
      <c r="D13" s="33"/>
      <c r="E13" s="33"/>
      <c r="F13" s="33"/>
      <c r="G13" s="33"/>
    </row>
    <row r="14" spans="1:7" ht="18.75">
      <c r="A14" s="32" t="s">
        <v>12</v>
      </c>
      <c r="B14" s="32"/>
      <c r="C14" s="32"/>
      <c r="D14" s="32"/>
      <c r="E14" s="32"/>
      <c r="F14" s="32"/>
      <c r="G14" s="32"/>
    </row>
    <row r="15" spans="1:7" ht="15" customHeight="1">
      <c r="A15" s="23" t="s">
        <v>5</v>
      </c>
      <c r="B15" s="24"/>
      <c r="C15" s="23" t="s">
        <v>6</v>
      </c>
      <c r="D15" s="24"/>
      <c r="E15" s="23" t="s">
        <v>7</v>
      </c>
      <c r="F15" s="24"/>
      <c r="G15" s="21" t="s">
        <v>8</v>
      </c>
    </row>
    <row r="16" spans="1:7" ht="30.75" customHeight="1">
      <c r="A16" s="25"/>
      <c r="B16" s="26"/>
      <c r="C16" s="25"/>
      <c r="D16" s="26"/>
      <c r="E16" s="25"/>
      <c r="F16" s="26"/>
      <c r="G16" s="22"/>
    </row>
    <row r="17" spans="1:7" ht="15">
      <c r="A17" s="30">
        <v>0</v>
      </c>
      <c r="B17" s="31"/>
      <c r="C17" s="30">
        <v>81</v>
      </c>
      <c r="D17" s="31"/>
      <c r="E17" s="30">
        <v>12</v>
      </c>
      <c r="F17" s="31"/>
      <c r="G17" s="6">
        <f>SUM(A17:F17)</f>
        <v>93</v>
      </c>
    </row>
    <row r="18" spans="1:8" ht="15">
      <c r="A18" s="35">
        <f>A17/G17</f>
        <v>0</v>
      </c>
      <c r="B18" s="36"/>
      <c r="C18" s="35">
        <f>C17/G17</f>
        <v>0.8709677419354839</v>
      </c>
      <c r="D18" s="36"/>
      <c r="E18" s="35">
        <f>E17/G17</f>
        <v>0.12903225806451613</v>
      </c>
      <c r="F18" s="36"/>
      <c r="G18" s="7">
        <f>SUM(A18:F18)</f>
        <v>1</v>
      </c>
      <c r="H18" s="15"/>
    </row>
    <row r="19" spans="1:7" ht="15">
      <c r="A19" s="38"/>
      <c r="B19" s="39"/>
      <c r="C19" s="39"/>
      <c r="D19" s="39"/>
      <c r="E19" s="39"/>
      <c r="F19" s="39"/>
      <c r="G19" s="40"/>
    </row>
    <row r="20" spans="1:7" ht="15">
      <c r="A20" s="41" t="s">
        <v>9</v>
      </c>
      <c r="B20" s="42"/>
      <c r="C20" s="42"/>
      <c r="D20" s="42"/>
      <c r="E20" s="42"/>
      <c r="F20" s="43"/>
      <c r="G20" s="16">
        <f>A17+C17</f>
        <v>81</v>
      </c>
    </row>
    <row r="21" spans="1:7" ht="15">
      <c r="A21" s="41" t="s">
        <v>10</v>
      </c>
      <c r="B21" s="42"/>
      <c r="C21" s="42"/>
      <c r="D21" s="42"/>
      <c r="E21" s="42"/>
      <c r="F21" s="43"/>
      <c r="G21" s="7">
        <f>G20/G17</f>
        <v>0.8709677419354839</v>
      </c>
    </row>
    <row r="22" spans="1:7" ht="15">
      <c r="A22" s="37"/>
      <c r="B22" s="37"/>
      <c r="C22" s="37"/>
      <c r="D22" s="37"/>
      <c r="E22" s="37"/>
      <c r="F22" s="37"/>
      <c r="G22" s="37"/>
    </row>
    <row r="23" spans="1:7" ht="15" customHeight="1">
      <c r="A23" s="47" t="s">
        <v>11</v>
      </c>
      <c r="B23" s="47"/>
      <c r="C23" s="47"/>
      <c r="D23" s="47"/>
      <c r="E23" s="47"/>
      <c r="F23" s="47"/>
      <c r="G23" s="47"/>
    </row>
    <row r="24" spans="1:7" ht="15" customHeight="1">
      <c r="A24" s="47"/>
      <c r="B24" s="47"/>
      <c r="C24" s="47"/>
      <c r="D24" s="47"/>
      <c r="E24" s="47"/>
      <c r="F24" s="47"/>
      <c r="G24" s="47"/>
    </row>
    <row r="25" spans="1:7" ht="30" customHeight="1">
      <c r="A25" s="44" t="s">
        <v>13</v>
      </c>
      <c r="B25" s="44"/>
      <c r="C25" s="33"/>
      <c r="D25" s="33"/>
      <c r="E25" s="33"/>
      <c r="F25" s="33"/>
      <c r="G25" s="33"/>
    </row>
    <row r="26" spans="1:7" ht="15">
      <c r="A26" s="46"/>
      <c r="B26" s="46"/>
      <c r="C26" s="33"/>
      <c r="D26" s="33"/>
      <c r="E26" s="33"/>
      <c r="F26" s="33"/>
      <c r="G26" s="33"/>
    </row>
    <row r="27" spans="1:7" ht="15">
      <c r="A27" s="46"/>
      <c r="B27" s="46"/>
      <c r="C27" s="33"/>
      <c r="D27" s="33"/>
      <c r="E27" s="33"/>
      <c r="F27" s="33"/>
      <c r="G27" s="33"/>
    </row>
    <row r="28" spans="1:7" ht="15">
      <c r="A28" s="46"/>
      <c r="B28" s="46"/>
      <c r="C28" s="33"/>
      <c r="D28" s="33"/>
      <c r="E28" s="33"/>
      <c r="F28" s="33"/>
      <c r="G28" s="33"/>
    </row>
    <row r="29" spans="1:7" ht="15">
      <c r="A29" s="46"/>
      <c r="B29" s="46"/>
      <c r="C29" s="33"/>
      <c r="D29" s="33"/>
      <c r="E29" s="33"/>
      <c r="F29" s="33"/>
      <c r="G29" s="33"/>
    </row>
    <row r="30" spans="1:7" ht="15">
      <c r="A30" s="46"/>
      <c r="B30" s="46"/>
      <c r="C30" s="33"/>
      <c r="D30" s="33"/>
      <c r="E30" s="33"/>
      <c r="F30" s="33"/>
      <c r="G30" s="33"/>
    </row>
    <row r="31" spans="1:7" ht="15">
      <c r="A31" s="45"/>
      <c r="B31" s="45"/>
      <c r="C31" s="45"/>
      <c r="D31" s="45"/>
      <c r="E31" s="45"/>
      <c r="F31" s="45"/>
      <c r="G31" s="45"/>
    </row>
    <row r="32" spans="1:7" ht="16.5" customHeight="1">
      <c r="A32" s="44" t="s">
        <v>14</v>
      </c>
      <c r="B32" s="44"/>
      <c r="C32" s="33"/>
      <c r="D32" s="33"/>
      <c r="E32" s="33"/>
      <c r="F32" s="33"/>
      <c r="G32" s="33"/>
    </row>
    <row r="33" spans="1:7" ht="15" customHeight="1">
      <c r="A33" s="44"/>
      <c r="B33" s="44"/>
      <c r="C33" s="33"/>
      <c r="D33" s="33"/>
      <c r="E33" s="33"/>
      <c r="F33" s="33"/>
      <c r="G33" s="33"/>
    </row>
    <row r="34" spans="1:7" ht="15">
      <c r="A34" s="46"/>
      <c r="B34" s="46"/>
      <c r="C34" s="33"/>
      <c r="D34" s="33"/>
      <c r="E34" s="33"/>
      <c r="F34" s="33"/>
      <c r="G34" s="33"/>
    </row>
    <row r="35" spans="1:7" ht="15">
      <c r="A35" s="46"/>
      <c r="B35" s="46"/>
      <c r="C35" s="33"/>
      <c r="D35" s="33"/>
      <c r="E35" s="33"/>
      <c r="F35" s="33"/>
      <c r="G35" s="33"/>
    </row>
    <row r="36" spans="1:7" ht="15">
      <c r="A36" s="46"/>
      <c r="B36" s="46"/>
      <c r="C36" s="33"/>
      <c r="D36" s="33"/>
      <c r="E36" s="33"/>
      <c r="F36" s="33"/>
      <c r="G36" s="33"/>
    </row>
    <row r="37" spans="1:7" ht="15">
      <c r="A37" s="46"/>
      <c r="B37" s="46"/>
      <c r="C37" s="33"/>
      <c r="D37" s="33"/>
      <c r="E37" s="33"/>
      <c r="F37" s="33"/>
      <c r="G37" s="33"/>
    </row>
    <row r="38" spans="1:7" ht="15">
      <c r="A38" s="46"/>
      <c r="B38" s="46"/>
      <c r="C38" s="33"/>
      <c r="D38" s="33"/>
      <c r="E38" s="33"/>
      <c r="F38" s="33"/>
      <c r="G38" s="33"/>
    </row>
    <row r="39" spans="1:7" ht="15">
      <c r="A39" s="46"/>
      <c r="B39" s="46"/>
      <c r="C39" s="33"/>
      <c r="D39" s="33"/>
      <c r="E39" s="33"/>
      <c r="F39" s="33"/>
      <c r="G39" s="33"/>
    </row>
    <row r="40" spans="1:7" ht="15">
      <c r="A40" s="46"/>
      <c r="B40" s="46"/>
      <c r="C40" s="33"/>
      <c r="D40" s="33"/>
      <c r="E40" s="33"/>
      <c r="F40" s="33"/>
      <c r="G40" s="33"/>
    </row>
    <row r="41" spans="1:7" ht="15">
      <c r="A41" s="46"/>
      <c r="B41" s="46"/>
      <c r="C41" s="33"/>
      <c r="D41" s="33"/>
      <c r="E41" s="33"/>
      <c r="F41" s="33"/>
      <c r="G41" s="33"/>
    </row>
    <row r="42" spans="1:7" ht="15">
      <c r="A42" s="46"/>
      <c r="B42" s="46"/>
      <c r="C42" s="33"/>
      <c r="D42" s="33"/>
      <c r="E42" s="33"/>
      <c r="F42" s="33"/>
      <c r="G42" s="33"/>
    </row>
    <row r="43" spans="1:7" ht="15">
      <c r="A43" s="46"/>
      <c r="B43" s="46"/>
      <c r="C43" s="33"/>
      <c r="D43" s="33"/>
      <c r="E43" s="33"/>
      <c r="F43" s="33"/>
      <c r="G43" s="33"/>
    </row>
    <row r="44" spans="1:7" ht="15">
      <c r="A44" s="46"/>
      <c r="B44" s="46"/>
      <c r="C44" s="33"/>
      <c r="D44" s="33"/>
      <c r="E44" s="33"/>
      <c r="F44" s="33"/>
      <c r="G44" s="33"/>
    </row>
    <row r="45" spans="1:7" ht="15">
      <c r="A45" s="14"/>
      <c r="B45" s="14"/>
      <c r="C45" s="14"/>
      <c r="D45" s="14"/>
      <c r="E45" s="14"/>
      <c r="F45" s="14"/>
      <c r="G45" s="14"/>
    </row>
    <row r="46" spans="1:7" ht="1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rintOptions/>
  <pageMargins left="0.45" right="0.45" top="0.5" bottom="0.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C29" sqref="C29:G41"/>
    </sheetView>
  </sheetViews>
  <sheetFormatPr defaultColWidth="9.140625" defaultRowHeight="15"/>
  <cols>
    <col min="1" max="6" width="9.140625" style="5" customWidth="1"/>
    <col min="7" max="7" width="15.57421875" style="5" customWidth="1"/>
    <col min="8" max="16384" width="9.140625" style="5" customWidth="1"/>
  </cols>
  <sheetData>
    <row r="1" spans="1:7" ht="15">
      <c r="A1" s="34" t="s">
        <v>2</v>
      </c>
      <c r="B1" s="34"/>
      <c r="C1" s="34"/>
      <c r="D1" s="19" t="s">
        <v>20</v>
      </c>
      <c r="E1" s="19"/>
      <c r="F1" s="19"/>
      <c r="G1" s="19"/>
    </row>
    <row r="2" spans="1:7" ht="15">
      <c r="A2" s="34" t="s">
        <v>3</v>
      </c>
      <c r="B2" s="34"/>
      <c r="C2" s="34"/>
      <c r="D2" s="20" t="s">
        <v>21</v>
      </c>
      <c r="E2" s="19"/>
      <c r="F2" s="19"/>
      <c r="G2" s="19"/>
    </row>
    <row r="3" spans="1:7" ht="15">
      <c r="A3" s="34" t="s">
        <v>22</v>
      </c>
      <c r="B3" s="34"/>
      <c r="C3" s="34"/>
      <c r="D3" s="34"/>
      <c r="E3" s="34"/>
      <c r="F3" s="19" t="s">
        <v>18</v>
      </c>
      <c r="G3" s="19"/>
    </row>
    <row r="4" spans="1:7" ht="18.75">
      <c r="A4" s="17" t="s">
        <v>15</v>
      </c>
      <c r="B4" s="18"/>
      <c r="C4" s="18"/>
      <c r="D4" s="18"/>
      <c r="E4" s="18"/>
      <c r="F4" s="18"/>
      <c r="G4" s="18"/>
    </row>
    <row r="5" spans="1:7" ht="15">
      <c r="A5" s="33"/>
      <c r="B5" s="33"/>
      <c r="C5" s="33"/>
      <c r="D5" s="33"/>
      <c r="E5" s="33"/>
      <c r="F5" s="33"/>
      <c r="G5" s="33"/>
    </row>
    <row r="6" spans="1:7" ht="15">
      <c r="A6" s="33"/>
      <c r="B6" s="33"/>
      <c r="C6" s="33"/>
      <c r="D6" s="33"/>
      <c r="E6" s="33"/>
      <c r="F6" s="33"/>
      <c r="G6" s="33"/>
    </row>
    <row r="7" spans="1:7" ht="15">
      <c r="A7" s="33"/>
      <c r="B7" s="33"/>
      <c r="C7" s="33"/>
      <c r="D7" s="33"/>
      <c r="E7" s="33"/>
      <c r="F7" s="33"/>
      <c r="G7" s="33"/>
    </row>
    <row r="8" spans="1:7" ht="15">
      <c r="A8" s="33"/>
      <c r="B8" s="33"/>
      <c r="C8" s="33"/>
      <c r="D8" s="33"/>
      <c r="E8" s="33"/>
      <c r="F8" s="33"/>
      <c r="G8" s="33"/>
    </row>
    <row r="9" spans="1:7" ht="15">
      <c r="A9" s="33"/>
      <c r="B9" s="33"/>
      <c r="C9" s="33"/>
      <c r="D9" s="33"/>
      <c r="E9" s="33"/>
      <c r="F9" s="33"/>
      <c r="G9" s="33"/>
    </row>
    <row r="10" spans="1:7" ht="15">
      <c r="A10" s="33"/>
      <c r="B10" s="33"/>
      <c r="C10" s="33"/>
      <c r="D10" s="33"/>
      <c r="E10" s="33"/>
      <c r="F10" s="33"/>
      <c r="G10" s="33"/>
    </row>
    <row r="11" spans="1:7" ht="18.75">
      <c r="A11" s="32" t="s">
        <v>12</v>
      </c>
      <c r="B11" s="32"/>
      <c r="C11" s="32"/>
      <c r="D11" s="32"/>
      <c r="E11" s="32"/>
      <c r="F11" s="32"/>
      <c r="G11" s="32"/>
    </row>
    <row r="12" spans="1:7" ht="15">
      <c r="A12" s="23" t="s">
        <v>5</v>
      </c>
      <c r="B12" s="24"/>
      <c r="C12" s="23" t="s">
        <v>6</v>
      </c>
      <c r="D12" s="24"/>
      <c r="E12" s="23" t="s">
        <v>7</v>
      </c>
      <c r="F12" s="24"/>
      <c r="G12" s="21" t="s">
        <v>8</v>
      </c>
    </row>
    <row r="13" spans="1:7" ht="15">
      <c r="A13" s="25"/>
      <c r="B13" s="26"/>
      <c r="C13" s="25"/>
      <c r="D13" s="26"/>
      <c r="E13" s="25"/>
      <c r="F13" s="26"/>
      <c r="G13" s="22"/>
    </row>
    <row r="14" spans="1:7" ht="15">
      <c r="A14" s="30">
        <v>0</v>
      </c>
      <c r="B14" s="31"/>
      <c r="C14" s="30">
        <v>88</v>
      </c>
      <c r="D14" s="31"/>
      <c r="E14" s="30">
        <v>2</v>
      </c>
      <c r="F14" s="31"/>
      <c r="G14" s="6">
        <v>90</v>
      </c>
    </row>
    <row r="15" spans="1:7" ht="15">
      <c r="A15" s="35">
        <f>A14/G14</f>
        <v>0</v>
      </c>
      <c r="B15" s="36"/>
      <c r="C15" s="35">
        <f>C14/G14</f>
        <v>0.9777777777777777</v>
      </c>
      <c r="D15" s="36"/>
      <c r="E15" s="35">
        <f>E14/G14</f>
        <v>0.022222222222222223</v>
      </c>
      <c r="F15" s="36"/>
      <c r="G15" s="7">
        <f>SUM(A15:F15)</f>
        <v>1</v>
      </c>
    </row>
    <row r="16" spans="1:7" ht="15">
      <c r="A16" s="38"/>
      <c r="B16" s="39"/>
      <c r="C16" s="39"/>
      <c r="D16" s="39"/>
      <c r="E16" s="39"/>
      <c r="F16" s="39"/>
      <c r="G16" s="40"/>
    </row>
    <row r="17" spans="1:7" ht="15">
      <c r="A17" s="41" t="s">
        <v>9</v>
      </c>
      <c r="B17" s="42"/>
      <c r="C17" s="42"/>
      <c r="D17" s="42"/>
      <c r="E17" s="42"/>
      <c r="F17" s="43"/>
      <c r="G17" s="16">
        <f>A14+C14</f>
        <v>88</v>
      </c>
    </row>
    <row r="18" spans="1:7" ht="15">
      <c r="A18" s="41" t="s">
        <v>23</v>
      </c>
      <c r="B18" s="42"/>
      <c r="C18" s="42"/>
      <c r="D18" s="42"/>
      <c r="E18" s="42"/>
      <c r="F18" s="43"/>
      <c r="G18" s="7">
        <f>G17/G14</f>
        <v>0.9777777777777777</v>
      </c>
    </row>
    <row r="19" spans="1:7" ht="15">
      <c r="A19" s="37"/>
      <c r="B19" s="37"/>
      <c r="C19" s="37"/>
      <c r="D19" s="37"/>
      <c r="E19" s="37"/>
      <c r="F19" s="37"/>
      <c r="G19" s="37"/>
    </row>
    <row r="20" spans="1:7" ht="15">
      <c r="A20" s="47" t="s">
        <v>11</v>
      </c>
      <c r="B20" s="47"/>
      <c r="C20" s="47"/>
      <c r="D20" s="47"/>
      <c r="E20" s="47"/>
      <c r="F20" s="47"/>
      <c r="G20" s="47"/>
    </row>
    <row r="21" spans="1:7" ht="15">
      <c r="A21" s="47"/>
      <c r="B21" s="47"/>
      <c r="C21" s="47"/>
      <c r="D21" s="47"/>
      <c r="E21" s="47"/>
      <c r="F21" s="47"/>
      <c r="G21" s="47"/>
    </row>
    <row r="22" spans="1:7" ht="15">
      <c r="A22" s="44" t="s">
        <v>13</v>
      </c>
      <c r="B22" s="44"/>
      <c r="C22" s="33"/>
      <c r="D22" s="33"/>
      <c r="E22" s="33"/>
      <c r="F22" s="33"/>
      <c r="G22" s="33"/>
    </row>
    <row r="23" spans="1:7" ht="15">
      <c r="A23" s="46"/>
      <c r="B23" s="46"/>
      <c r="C23" s="33"/>
      <c r="D23" s="33"/>
      <c r="E23" s="33"/>
      <c r="F23" s="33"/>
      <c r="G23" s="33"/>
    </row>
    <row r="24" spans="1:7" ht="15">
      <c r="A24" s="46"/>
      <c r="B24" s="46"/>
      <c r="C24" s="33"/>
      <c r="D24" s="33"/>
      <c r="E24" s="33"/>
      <c r="F24" s="33"/>
      <c r="G24" s="33"/>
    </row>
    <row r="25" spans="1:7" ht="15">
      <c r="A25" s="46"/>
      <c r="B25" s="46"/>
      <c r="C25" s="33"/>
      <c r="D25" s="33"/>
      <c r="E25" s="33"/>
      <c r="F25" s="33"/>
      <c r="G25" s="33"/>
    </row>
    <row r="26" spans="1:7" ht="15">
      <c r="A26" s="46"/>
      <c r="B26" s="46"/>
      <c r="C26" s="33"/>
      <c r="D26" s="33"/>
      <c r="E26" s="33"/>
      <c r="F26" s="33"/>
      <c r="G26" s="33"/>
    </row>
    <row r="27" spans="1:7" ht="46.5" customHeight="1">
      <c r="A27" s="46"/>
      <c r="B27" s="46"/>
      <c r="C27" s="33"/>
      <c r="D27" s="33"/>
      <c r="E27" s="33"/>
      <c r="F27" s="33"/>
      <c r="G27" s="33"/>
    </row>
    <row r="28" spans="1:7" ht="15">
      <c r="A28" s="45"/>
      <c r="B28" s="45"/>
      <c r="C28" s="45"/>
      <c r="D28" s="45"/>
      <c r="E28" s="45"/>
      <c r="F28" s="45"/>
      <c r="G28" s="45"/>
    </row>
    <row r="29" spans="1:7" ht="15">
      <c r="A29" s="44" t="s">
        <v>14</v>
      </c>
      <c r="B29" s="44"/>
      <c r="C29" s="33" t="s">
        <v>24</v>
      </c>
      <c r="D29" s="33"/>
      <c r="E29" s="33"/>
      <c r="F29" s="33"/>
      <c r="G29" s="33"/>
    </row>
    <row r="30" spans="1:7" ht="15">
      <c r="A30" s="44"/>
      <c r="B30" s="44"/>
      <c r="C30" s="33"/>
      <c r="D30" s="33"/>
      <c r="E30" s="33"/>
      <c r="F30" s="33"/>
      <c r="G30" s="33"/>
    </row>
    <row r="31" spans="1:7" ht="15">
      <c r="A31" s="46"/>
      <c r="B31" s="46"/>
      <c r="C31" s="33"/>
      <c r="D31" s="33"/>
      <c r="E31" s="33"/>
      <c r="F31" s="33"/>
      <c r="G31" s="33"/>
    </row>
    <row r="32" spans="1:7" ht="15">
      <c r="A32" s="46"/>
      <c r="B32" s="46"/>
      <c r="C32" s="33"/>
      <c r="D32" s="33"/>
      <c r="E32" s="33"/>
      <c r="F32" s="33"/>
      <c r="G32" s="33"/>
    </row>
    <row r="33" spans="1:7" ht="15">
      <c r="A33" s="46"/>
      <c r="B33" s="46"/>
      <c r="C33" s="33"/>
      <c r="D33" s="33"/>
      <c r="E33" s="33"/>
      <c r="F33" s="33"/>
      <c r="G33" s="33"/>
    </row>
    <row r="34" spans="1:7" ht="15">
      <c r="A34" s="46"/>
      <c r="B34" s="46"/>
      <c r="C34" s="33"/>
      <c r="D34" s="33"/>
      <c r="E34" s="33"/>
      <c r="F34" s="33"/>
      <c r="G34" s="33"/>
    </row>
    <row r="35" spans="1:7" ht="15">
      <c r="A35" s="46"/>
      <c r="B35" s="46"/>
      <c r="C35" s="33"/>
      <c r="D35" s="33"/>
      <c r="E35" s="33"/>
      <c r="F35" s="33"/>
      <c r="G35" s="33"/>
    </row>
    <row r="36" spans="1:7" ht="15">
      <c r="A36" s="46"/>
      <c r="B36" s="46"/>
      <c r="C36" s="33"/>
      <c r="D36" s="33"/>
      <c r="E36" s="33"/>
      <c r="F36" s="33"/>
      <c r="G36" s="33"/>
    </row>
    <row r="37" spans="1:7" ht="15">
      <c r="A37" s="46"/>
      <c r="B37" s="46"/>
      <c r="C37" s="33"/>
      <c r="D37" s="33"/>
      <c r="E37" s="33"/>
      <c r="F37" s="33"/>
      <c r="G37" s="33"/>
    </row>
    <row r="38" spans="1:7" ht="15">
      <c r="A38" s="46"/>
      <c r="B38" s="46"/>
      <c r="C38" s="33"/>
      <c r="D38" s="33"/>
      <c r="E38" s="33"/>
      <c r="F38" s="33"/>
      <c r="G38" s="33"/>
    </row>
    <row r="39" spans="1:7" ht="15">
      <c r="A39" s="46"/>
      <c r="B39" s="46"/>
      <c r="C39" s="33"/>
      <c r="D39" s="33"/>
      <c r="E39" s="33"/>
      <c r="F39" s="33"/>
      <c r="G39" s="33"/>
    </row>
    <row r="40" spans="1:7" ht="117.75" customHeight="1">
      <c r="A40" s="46"/>
      <c r="B40" s="46"/>
      <c r="C40" s="33"/>
      <c r="D40" s="33"/>
      <c r="E40" s="33"/>
      <c r="F40" s="33"/>
      <c r="G40" s="33"/>
    </row>
    <row r="41" spans="1:7" ht="15">
      <c r="A41" s="46"/>
      <c r="B41" s="46"/>
      <c r="C41" s="33"/>
      <c r="D41" s="33"/>
      <c r="E41" s="33"/>
      <c r="F41" s="33"/>
      <c r="G41" s="33"/>
    </row>
  </sheetData>
  <sheetProtection selectLockedCells="1" selectUnlockedCells="1"/>
  <mergeCells count="31">
    <mergeCell ref="A28:G28"/>
    <mergeCell ref="A29:B30"/>
    <mergeCell ref="C29:G41"/>
    <mergeCell ref="A31:B41"/>
    <mergeCell ref="A16:G16"/>
    <mergeCell ref="A17:F17"/>
    <mergeCell ref="A18:F18"/>
    <mergeCell ref="A19:G19"/>
    <mergeCell ref="A20:G21"/>
    <mergeCell ref="A22:B22"/>
    <mergeCell ref="C22:G27"/>
    <mergeCell ref="A23:B27"/>
    <mergeCell ref="A14:B14"/>
    <mergeCell ref="C14:D14"/>
    <mergeCell ref="E14:F14"/>
    <mergeCell ref="A15:B15"/>
    <mergeCell ref="C15:D15"/>
    <mergeCell ref="E15:F15"/>
    <mergeCell ref="A4:G4"/>
    <mergeCell ref="A5:G10"/>
    <mergeCell ref="A11:G11"/>
    <mergeCell ref="A12:B13"/>
    <mergeCell ref="C12:D13"/>
    <mergeCell ref="E12:F13"/>
    <mergeCell ref="G12:G13"/>
    <mergeCell ref="A1:C1"/>
    <mergeCell ref="D1:G1"/>
    <mergeCell ref="A2:C2"/>
    <mergeCell ref="D2:G2"/>
    <mergeCell ref="A3:E3"/>
    <mergeCell ref="F3:G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Kern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Neville</dc:creator>
  <cp:keywords/>
  <dc:description/>
  <cp:lastModifiedBy>Edie Nelson</cp:lastModifiedBy>
  <cp:lastPrinted>2015-03-12T23:51:14Z</cp:lastPrinted>
  <dcterms:created xsi:type="dcterms:W3CDTF">2015-03-12T21:54:17Z</dcterms:created>
  <dcterms:modified xsi:type="dcterms:W3CDTF">2017-12-14T01:11:14Z</dcterms:modified>
  <cp:category/>
  <cp:version/>
  <cp:contentType/>
  <cp:contentStatus/>
</cp:coreProperties>
</file>