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3320" windowHeight="12180" tabRatio="778"/>
  </bookViews>
  <sheets>
    <sheet name="SLO3-F14" sheetId="2" r:id="rId1"/>
    <sheet name="SLO1 S16" sheetId="1" r:id="rId2"/>
  </sheets>
  <definedNames>
    <definedName name="_xlnm.Print_Area" localSheetId="1">'SLO1 S16'!$A$1:$G$22</definedName>
    <definedName name="_xlnm.Print_Area" localSheetId="0">'SLO3-F14'!$A$1:$G$44</definedName>
  </definedNames>
  <calcPr calcId="152511"/>
</workbook>
</file>

<file path=xl/calcChain.xml><?xml version="1.0" encoding="utf-8"?>
<calcChain xmlns="http://schemas.openxmlformats.org/spreadsheetml/2006/main">
  <c r="G17" i="2" l="1"/>
  <c r="A18" i="2" s="1"/>
  <c r="G20" i="2"/>
  <c r="E18" i="2" l="1"/>
  <c r="G21" i="2"/>
  <c r="C18" i="2"/>
  <c r="G18" i="2" s="1"/>
  <c r="G15" i="1"/>
  <c r="G16" i="1" s="1"/>
  <c r="G12" i="1"/>
  <c r="C13" i="1" s="1"/>
  <c r="E13" i="1" l="1"/>
  <c r="A13" i="1"/>
  <c r="G13" i="1" s="1"/>
</calcChain>
</file>

<file path=xl/sharedStrings.xml><?xml version="1.0" encoding="utf-8"?>
<sst xmlns="http://schemas.openxmlformats.org/spreadsheetml/2006/main" count="43" uniqueCount="31">
  <si>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</si>
  <si>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</si>
  <si>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</si>
  <si>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</si>
  <si>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</si>
  <si>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</si>
  <si>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</si>
  <si>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</si>
  <si>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</si>
  <si>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</si>
  <si>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</si>
  <si>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</si>
  <si>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</si>
  <si>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</si>
  <si>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</si>
  <si>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</si>
  <si>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First Assessment</t>
  </si>
  <si>
    <t>Spring 2016</t>
  </si>
  <si>
    <t xml:space="preserve">Mathematics  </t>
  </si>
  <si>
    <t>We will assess SLO 1 by using a common assessment question on an exam for all sections of Math B70 except for those hybrid sections taught in the Math Learning Center.  The MLC students will be assessed separately using the ALEKs software, and their results will be reported separately as well.   Faculty will report the number of students meeting expectations and number of student that do not full meet expectations to the SLO Data Leader.</t>
  </si>
  <si>
    <t xml:space="preserve">SLO 1.  Translate application problems, involving motion, mixture and work by formulating appropriate equations, systems of equations or inequalities.  Solve and interpret results.  
</t>
  </si>
  <si>
    <t>Math B70  traditional classroom</t>
  </si>
  <si>
    <t xml:space="preserve">970 Math 70 students were assessed with 46.39%  or 450 meeting expectations.   The results were shared with the Math B70 insturctors at a department meeting.  Some faculty mentioned that students often skip the sections that deal with application problems.  Several faculty are going to reteach and then put a similar problem on their final exam.  For the future, perhaps we need to find new ways to help students overcome their fear of word problems such as using practice exams to better prepare the students.   Note, that this is the first time we have assessed our new SLOs for Math B70 since rewriting them and mapping them to our PLOs and ILOs.                                                                                            
                                                                                                                                                SLO Data Leader:  Christy Haycock                                                                                    
</t>
  </si>
  <si>
    <t>The Outcome Narrative:</t>
  </si>
  <si>
    <t>Percert meeting or exceeding expectations</t>
  </si>
  <si>
    <t>Results:</t>
  </si>
  <si>
    <t>This is the first assessment</t>
  </si>
  <si>
    <t>Date of Previous Assessment for this OutCome:</t>
  </si>
  <si>
    <t>Fall 2014</t>
  </si>
  <si>
    <t>Math B70 Intermediate Algebra</t>
  </si>
  <si>
    <t>Math</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</si>
</sst>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1" fillId="4" borderId="0" xfId="2" applyAlignment="1" applyProtection="1">
      <alignment horizontal="center" vertical="top" wrapText="1"/>
    </xf>
    <xf numFmtId="0" fontId="0" fillId="0" borderId="0" xfId="0" applyAlignment="1">
      <alignment wrapText="1"/>
    </xf>
    <xf numFmtId="0" fontId="0" fillId="0" borderId="0" xfId="0" applyAlignment="1"/>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9524</xdr:rowOff>
    </xdr:to>
    <xdr:sp macro="" textlink="">
      <xdr:nvSpPr>
        <xdr:cNvPr id="2" name="TextBox 1"/>
        <xdr:cNvSpPr txBox="1"/>
      </xdr:nvSpPr>
      <xdr:spPr>
        <a:xfrm>
          <a:off x="1219200" y="5894294"/>
          <a:ext cx="3055470" cy="2497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614 Math 70 students were assessed with 63.84% or 392 meeting expectations. Some faculty are considering the use of practice exams to better prepare the students for this type of question. </a:t>
          </a:r>
        </a:p>
        <a:p>
          <a:r>
            <a:rPr lang="en-US" sz="1100">
              <a:solidFill>
                <a:schemeClr val="dk1"/>
              </a:solidFill>
              <a:effectLst/>
              <a:latin typeface="+mn-lt"/>
              <a:ea typeface="+mn-ea"/>
              <a:cs typeface="+mn-cs"/>
            </a:rPr>
            <a:t> </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We will assess SLO 3 by using a common assessment quiestion on an exam for all traditional</a:t>
          </a:r>
          <a:r>
            <a:rPr lang="en-US" sz="1100" baseline="0">
              <a:solidFill>
                <a:schemeClr val="dk1"/>
              </a:solidFill>
              <a:effectLst/>
              <a:latin typeface="+mn-lt"/>
              <a:ea typeface="+mn-ea"/>
              <a:cs typeface="+mn-cs"/>
            </a:rPr>
            <a:t> classroom section of Math B70. The hybrid sections taught in the Math Learning Center will be assessed separately using the ALEKS software, and their resutls will be reported separately as well. Faculty will report the number of students meeting expectations and number of students that do not fully meet expectations to the SLO Data Leader.</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a:t>
          </a:r>
          <a:r>
            <a:rPr lang="en-US" sz="1100" baseline="0">
              <a:solidFill>
                <a:schemeClr val="dk1"/>
              </a:solidFill>
              <a:effectLst/>
              <a:latin typeface="+mn-lt"/>
              <a:ea typeface="+mn-ea"/>
              <a:cs typeface="+mn-cs"/>
            </a:rPr>
            <a:t>Solve linear and quadratic inequalities.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30</v>
      </c>
      <c r="D3" s="29"/>
      <c r="E3" s="29"/>
      <c r="F3" s="29"/>
      <c r="G3" s="29"/>
      <c r="H3" s="6"/>
      <c r="I3" s="6"/>
      <c r="J3" s="8"/>
      <c r="K3" s="8"/>
      <c r="L3" s="8"/>
      <c r="M3" s="8"/>
    </row>
    <row r="4" spans="1:13" x14ac:dyDescent="0.25">
      <c r="A4" s="18" t="s">
        <v>2</v>
      </c>
      <c r="B4" s="18"/>
      <c r="C4" s="18"/>
      <c r="D4" s="21" t="s">
        <v>29</v>
      </c>
      <c r="E4" s="21"/>
      <c r="F4" s="21"/>
      <c r="G4" s="21"/>
      <c r="H4" s="8"/>
      <c r="I4" s="8"/>
      <c r="J4" s="8"/>
      <c r="K4" s="8"/>
      <c r="L4" s="8"/>
      <c r="M4" s="8"/>
    </row>
    <row r="5" spans="1:13" x14ac:dyDescent="0.25">
      <c r="A5" s="18" t="s">
        <v>3</v>
      </c>
      <c r="B5" s="18"/>
      <c r="C5" s="18"/>
      <c r="D5" s="22" t="s">
        <v>28</v>
      </c>
      <c r="E5" s="21"/>
      <c r="F5" s="21"/>
      <c r="G5" s="21"/>
      <c r="H5" s="8"/>
      <c r="I5" s="8"/>
      <c r="J5" s="8"/>
      <c r="K5" s="8"/>
      <c r="L5" s="8"/>
      <c r="M5" s="8"/>
    </row>
    <row r="6" spans="1:13" x14ac:dyDescent="0.25">
      <c r="A6" s="18" t="s">
        <v>27</v>
      </c>
      <c r="B6" s="18"/>
      <c r="C6" s="18"/>
      <c r="D6" s="18"/>
      <c r="E6" s="18"/>
      <c r="F6" s="21" t="s">
        <v>26</v>
      </c>
      <c r="G6" s="21"/>
      <c r="H6" s="8"/>
      <c r="I6" s="8"/>
      <c r="J6" s="6"/>
      <c r="K6" s="6"/>
      <c r="L6" s="6"/>
      <c r="M6" s="6"/>
    </row>
    <row r="7" spans="1:13" ht="21" customHeight="1" x14ac:dyDescent="0.25">
      <c r="A7" s="19" t="s">
        <v>11</v>
      </c>
      <c r="B7" s="20"/>
      <c r="C7" s="20"/>
      <c r="D7" s="20"/>
      <c r="E7" s="20"/>
      <c r="F7" s="20"/>
      <c r="G7" s="20"/>
      <c r="I7" s="2"/>
    </row>
    <row r="8" spans="1:13" x14ac:dyDescent="0.25">
      <c r="A8" s="17"/>
      <c r="B8" s="17"/>
      <c r="C8" s="17"/>
      <c r="D8" s="17"/>
      <c r="E8" s="17"/>
      <c r="F8" s="17"/>
      <c r="G8" s="17"/>
      <c r="H8" s="51"/>
      <c r="I8" s="50"/>
    </row>
    <row r="9" spans="1:13" x14ac:dyDescent="0.25">
      <c r="A9" s="17"/>
      <c r="B9" s="17"/>
      <c r="C9" s="17"/>
      <c r="D9" s="17"/>
      <c r="E9" s="17"/>
      <c r="F9" s="17"/>
      <c r="G9" s="17"/>
      <c r="H9" s="51"/>
      <c r="I9" s="50"/>
    </row>
    <row r="10" spans="1:13" x14ac:dyDescent="0.25">
      <c r="A10" s="17"/>
      <c r="B10" s="17"/>
      <c r="C10" s="17"/>
      <c r="D10" s="17"/>
      <c r="E10" s="17"/>
      <c r="F10" s="17"/>
      <c r="G10" s="17"/>
      <c r="H10" s="51"/>
      <c r="I10" s="50"/>
    </row>
    <row r="11" spans="1:13" x14ac:dyDescent="0.25">
      <c r="A11" s="17"/>
      <c r="B11" s="17"/>
      <c r="C11" s="17"/>
      <c r="D11" s="17"/>
      <c r="E11" s="17"/>
      <c r="F11" s="17"/>
      <c r="G11" s="17"/>
      <c r="H11" s="51"/>
      <c r="I11" s="50"/>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7" t="s">
        <v>25</v>
      </c>
      <c r="B14" s="37"/>
      <c r="C14" s="37"/>
      <c r="D14" s="37"/>
      <c r="E14" s="37"/>
      <c r="F14" s="37"/>
      <c r="G14" s="37"/>
    </row>
    <row r="15" spans="1:13" ht="15" customHeight="1" x14ac:dyDescent="0.25">
      <c r="A15" s="25" t="s">
        <v>4</v>
      </c>
      <c r="B15" s="26"/>
      <c r="C15" s="25" t="s">
        <v>5</v>
      </c>
      <c r="D15" s="26"/>
      <c r="E15" s="25" t="s">
        <v>6</v>
      </c>
      <c r="F15" s="26"/>
      <c r="G15" s="23" t="s">
        <v>7</v>
      </c>
    </row>
    <row r="16" spans="1:13" ht="30.75" customHeight="1" x14ac:dyDescent="0.25">
      <c r="A16" s="27"/>
      <c r="B16" s="28"/>
      <c r="C16" s="27"/>
      <c r="D16" s="28"/>
      <c r="E16" s="27"/>
      <c r="F16" s="28"/>
      <c r="G16" s="24"/>
    </row>
    <row r="17" spans="1:8" x14ac:dyDescent="0.25">
      <c r="A17" s="35"/>
      <c r="B17" s="36"/>
      <c r="C17" s="35">
        <v>1050</v>
      </c>
      <c r="D17" s="36"/>
      <c r="E17" s="35">
        <v>499</v>
      </c>
      <c r="F17" s="36"/>
      <c r="G17" s="4">
        <f>SUM(A17:F17)</f>
        <v>1549</v>
      </c>
    </row>
    <row r="18" spans="1:8" x14ac:dyDescent="0.25">
      <c r="A18" s="30">
        <f>A17/G17</f>
        <v>0</v>
      </c>
      <c r="B18" s="31"/>
      <c r="C18" s="30">
        <f>C17/G17</f>
        <v>0.67785668173014846</v>
      </c>
      <c r="D18" s="31"/>
      <c r="E18" s="30">
        <f>E17/G17</f>
        <v>0.32214331826985154</v>
      </c>
      <c r="F18" s="31"/>
      <c r="G18" s="5">
        <f>SUM(A18:F18)</f>
        <v>1</v>
      </c>
      <c r="H18" s="11"/>
    </row>
    <row r="19" spans="1:8" x14ac:dyDescent="0.25">
      <c r="A19" s="43"/>
      <c r="B19" s="44"/>
      <c r="C19" s="44"/>
      <c r="D19" s="44"/>
      <c r="E19" s="44"/>
      <c r="F19" s="44"/>
      <c r="G19" s="45"/>
    </row>
    <row r="20" spans="1:8" x14ac:dyDescent="0.25">
      <c r="A20" s="46" t="s">
        <v>8</v>
      </c>
      <c r="B20" s="47"/>
      <c r="C20" s="47"/>
      <c r="D20" s="47"/>
      <c r="E20" s="47"/>
      <c r="F20" s="48"/>
      <c r="G20" s="12">
        <f>A17+C17</f>
        <v>1050</v>
      </c>
    </row>
    <row r="21" spans="1:8" x14ac:dyDescent="0.25">
      <c r="A21" s="46" t="s">
        <v>24</v>
      </c>
      <c r="B21" s="47"/>
      <c r="C21" s="47"/>
      <c r="D21" s="47"/>
      <c r="E21" s="47"/>
      <c r="F21" s="48"/>
      <c r="G21" s="5">
        <f>G20/G17</f>
        <v>0.67785668173014846</v>
      </c>
    </row>
    <row r="22" spans="1:8" x14ac:dyDescent="0.25">
      <c r="A22" s="41"/>
      <c r="B22" s="41"/>
      <c r="C22" s="41"/>
      <c r="D22" s="41"/>
      <c r="E22" s="41"/>
      <c r="F22" s="41"/>
      <c r="G22" s="41"/>
    </row>
    <row r="23" spans="1:8" ht="15" customHeight="1" x14ac:dyDescent="0.25">
      <c r="A23" s="42" t="s">
        <v>23</v>
      </c>
      <c r="B23" s="42"/>
      <c r="C23" s="42"/>
      <c r="D23" s="42"/>
      <c r="E23" s="42"/>
      <c r="F23" s="42"/>
      <c r="G23" s="42"/>
    </row>
    <row r="24" spans="1:8" ht="15" customHeight="1" x14ac:dyDescent="0.25">
      <c r="A24" s="42"/>
      <c r="B24" s="42"/>
      <c r="C24" s="42"/>
      <c r="D24" s="42"/>
      <c r="E24" s="42"/>
      <c r="F24" s="42"/>
      <c r="G24" s="42"/>
    </row>
    <row r="25" spans="1:8" ht="30" customHeight="1" x14ac:dyDescent="0.25">
      <c r="A25" s="39" t="s">
        <v>9</v>
      </c>
      <c r="B25" s="39"/>
      <c r="C25" s="17"/>
      <c r="D25" s="17"/>
      <c r="E25" s="17"/>
      <c r="F25" s="17"/>
      <c r="G25" s="17"/>
    </row>
    <row r="26" spans="1:8" x14ac:dyDescent="0.25">
      <c r="A26" s="49"/>
      <c r="B26" s="49"/>
      <c r="C26" s="17"/>
      <c r="D26" s="17"/>
      <c r="E26" s="17"/>
      <c r="F26" s="17"/>
      <c r="G26" s="17"/>
    </row>
    <row r="27" spans="1:8" x14ac:dyDescent="0.25">
      <c r="A27" s="49"/>
      <c r="B27" s="49"/>
      <c r="C27" s="17"/>
      <c r="D27" s="17"/>
      <c r="E27" s="17"/>
      <c r="F27" s="17"/>
      <c r="G27" s="17"/>
    </row>
    <row r="28" spans="1:8" x14ac:dyDescent="0.25">
      <c r="A28" s="49"/>
      <c r="B28" s="49"/>
      <c r="C28" s="17"/>
      <c r="D28" s="17"/>
      <c r="E28" s="17"/>
      <c r="F28" s="17"/>
      <c r="G28" s="17"/>
    </row>
    <row r="29" spans="1:8" x14ac:dyDescent="0.25">
      <c r="A29" s="49"/>
      <c r="B29" s="49"/>
      <c r="C29" s="17"/>
      <c r="D29" s="17"/>
      <c r="E29" s="17"/>
      <c r="F29" s="17"/>
      <c r="G29" s="17"/>
    </row>
    <row r="30" spans="1:8" x14ac:dyDescent="0.25">
      <c r="A30" s="49"/>
      <c r="B30" s="49"/>
      <c r="C30" s="17"/>
      <c r="D30" s="17"/>
      <c r="E30" s="17"/>
      <c r="F30" s="17"/>
      <c r="G30" s="17"/>
    </row>
    <row r="31" spans="1:8" x14ac:dyDescent="0.25">
      <c r="A31" s="40"/>
      <c r="B31" s="40"/>
      <c r="C31" s="40"/>
      <c r="D31" s="40"/>
      <c r="E31" s="40"/>
      <c r="F31" s="40"/>
      <c r="G31" s="40"/>
    </row>
    <row r="32" spans="1:8" ht="16.5" customHeight="1" x14ac:dyDescent="0.25">
      <c r="A32" s="39" t="s">
        <v>10</v>
      </c>
      <c r="B32" s="39"/>
      <c r="C32" s="17"/>
      <c r="D32" s="17"/>
      <c r="E32" s="17"/>
      <c r="F32" s="17"/>
      <c r="G32" s="17"/>
    </row>
    <row r="33" spans="1:7" ht="15" customHeight="1" x14ac:dyDescent="0.25">
      <c r="A33" s="39"/>
      <c r="B33" s="39"/>
      <c r="C33" s="17"/>
      <c r="D33" s="17"/>
      <c r="E33" s="17"/>
      <c r="F33" s="17"/>
      <c r="G33" s="17"/>
    </row>
    <row r="34" spans="1:7" x14ac:dyDescent="0.25">
      <c r="A34" s="49"/>
      <c r="B34" s="49"/>
      <c r="C34" s="17"/>
      <c r="D34" s="17"/>
      <c r="E34" s="17"/>
      <c r="F34" s="17"/>
      <c r="G34" s="17"/>
    </row>
    <row r="35" spans="1:7" x14ac:dyDescent="0.25">
      <c r="A35" s="49"/>
      <c r="B35" s="49"/>
      <c r="C35" s="17"/>
      <c r="D35" s="17"/>
      <c r="E35" s="17"/>
      <c r="F35" s="17"/>
      <c r="G35" s="17"/>
    </row>
    <row r="36" spans="1:7" x14ac:dyDescent="0.25">
      <c r="A36" s="49"/>
      <c r="B36" s="49"/>
      <c r="C36" s="17"/>
      <c r="D36" s="17"/>
      <c r="E36" s="17"/>
      <c r="F36" s="17"/>
      <c r="G36" s="17"/>
    </row>
    <row r="37" spans="1:7" x14ac:dyDescent="0.25">
      <c r="A37" s="49"/>
      <c r="B37" s="49"/>
      <c r="C37" s="17"/>
      <c r="D37" s="17"/>
      <c r="E37" s="17"/>
      <c r="F37" s="17"/>
      <c r="G37" s="17"/>
    </row>
    <row r="38" spans="1:7" x14ac:dyDescent="0.25">
      <c r="A38" s="49"/>
      <c r="B38" s="49"/>
      <c r="C38" s="17"/>
      <c r="D38" s="17"/>
      <c r="E38" s="17"/>
      <c r="F38" s="17"/>
      <c r="G38" s="17"/>
    </row>
    <row r="39" spans="1:7" x14ac:dyDescent="0.25">
      <c r="A39" s="49"/>
      <c r="B39" s="49"/>
      <c r="C39" s="17"/>
      <c r="D39" s="17"/>
      <c r="E39" s="17"/>
      <c r="F39" s="17"/>
      <c r="G39" s="17"/>
    </row>
    <row r="40" spans="1:7" x14ac:dyDescent="0.25">
      <c r="A40" s="49"/>
      <c r="B40" s="49"/>
      <c r="C40" s="17"/>
      <c r="D40" s="17"/>
      <c r="E40" s="17"/>
      <c r="F40" s="17"/>
      <c r="G40" s="17"/>
    </row>
    <row r="41" spans="1:7" x14ac:dyDescent="0.25">
      <c r="A41" s="49"/>
      <c r="B41" s="49"/>
      <c r="C41" s="17"/>
      <c r="D41" s="17"/>
      <c r="E41" s="17"/>
      <c r="F41" s="17"/>
      <c r="G41" s="17"/>
    </row>
    <row r="42" spans="1:7" x14ac:dyDescent="0.25">
      <c r="A42" s="49"/>
      <c r="B42" s="49"/>
      <c r="C42" s="17"/>
      <c r="D42" s="17"/>
      <c r="E42" s="17"/>
      <c r="F42" s="17"/>
      <c r="G42" s="17"/>
    </row>
    <row r="43" spans="1:7" x14ac:dyDescent="0.25">
      <c r="A43" s="49"/>
      <c r="B43" s="49"/>
      <c r="C43" s="17"/>
      <c r="D43" s="17"/>
      <c r="E43" s="17"/>
      <c r="F43" s="17"/>
      <c r="G43" s="17"/>
    </row>
    <row r="44" spans="1:7" x14ac:dyDescent="0.25">
      <c r="A44" s="49"/>
      <c r="B44" s="49"/>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sheetProtection selectLockedCells="1"/>
  <mergeCells count="35">
    <mergeCell ref="A7:G7"/>
    <mergeCell ref="F6:G6"/>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A18:B18"/>
    <mergeCell ref="C18:D18"/>
    <mergeCell ref="E18:F18"/>
    <mergeCell ref="A22:G22"/>
    <mergeCell ref="A19:G19"/>
    <mergeCell ref="A20:F20"/>
    <mergeCell ref="A21:F21"/>
    <mergeCell ref="C15:D16"/>
    <mergeCell ref="A32:B33"/>
    <mergeCell ref="A31:G31"/>
    <mergeCell ref="C32:G44"/>
    <mergeCell ref="A26:B30"/>
    <mergeCell ref="A34:B44"/>
    <mergeCell ref="A5:C5"/>
    <mergeCell ref="A25:B25"/>
    <mergeCell ref="C25:G30"/>
    <mergeCell ref="A23:G24"/>
    <mergeCell ref="A6:E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1" t="s">
        <v>21</v>
      </c>
      <c r="E4" s="21"/>
      <c r="F4" s="21"/>
      <c r="G4" s="21"/>
      <c r="H4" s="8"/>
      <c r="I4" s="8"/>
      <c r="J4" s="8"/>
      <c r="K4" s="8"/>
      <c r="L4" s="8"/>
      <c r="M4" s="8"/>
    </row>
    <row r="5" spans="1:13" x14ac:dyDescent="0.25">
      <c r="A5" s="18" t="s">
        <v>3</v>
      </c>
      <c r="B5" s="18"/>
      <c r="C5" s="18"/>
      <c r="D5" s="22" t="s">
        <v>17</v>
      </c>
      <c r="E5" s="21"/>
      <c r="F5" s="21"/>
      <c r="G5" s="21"/>
      <c r="H5" s="8"/>
      <c r="I5" s="8"/>
      <c r="J5" s="8"/>
      <c r="K5" s="8"/>
      <c r="L5" s="8"/>
      <c r="M5" s="8"/>
    </row>
    <row r="6" spans="1:13" x14ac:dyDescent="0.25">
      <c r="A6" s="18" t="s">
        <v>14</v>
      </c>
      <c r="B6" s="18"/>
      <c r="C6" s="18"/>
      <c r="D6" s="18"/>
      <c r="E6" s="18"/>
      <c r="F6" s="21" t="s">
        <v>16</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450</v>
      </c>
      <c r="D12" s="36"/>
      <c r="E12" s="35">
        <v>520</v>
      </c>
      <c r="F12" s="36"/>
      <c r="G12" s="4">
        <f>SUM(A12:F12)</f>
        <v>970</v>
      </c>
    </row>
    <row r="13" spans="1:13" x14ac:dyDescent="0.25">
      <c r="A13" s="30">
        <f>A12/G12</f>
        <v>0</v>
      </c>
      <c r="B13" s="31"/>
      <c r="C13" s="30">
        <f>C12/G12</f>
        <v>0.46391752577319589</v>
      </c>
      <c r="D13" s="31"/>
      <c r="E13" s="30">
        <f>E12/G12</f>
        <v>0.53608247422680411</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450</v>
      </c>
    </row>
    <row r="16" spans="1:13" x14ac:dyDescent="0.25">
      <c r="A16" s="46" t="s">
        <v>15</v>
      </c>
      <c r="B16" s="47"/>
      <c r="C16" s="47"/>
      <c r="D16" s="47"/>
      <c r="E16" s="47"/>
      <c r="F16" s="48"/>
      <c r="G16" s="5">
        <f>G15/G12</f>
        <v>0.46391752577319589</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SLO3-F14</vt:lpstr>
      <vt:lpstr>SLO1 S16</vt:lpstr>
      <vt:lpstr>'SLO1 S16'!Print_Area</vt:lpstr>
      <vt:lpstr>'SLO3-F14'!Print_Area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2016-03-19T20:11:39Z</cp:lastPrinted>
  <dcterms:created xsi:type="dcterms:W3CDTF">2015-03-12T21:54:17Z</dcterms:created>
  <dcterms:modified xsi:type="dcterms:W3CDTF">2017-01-24T18:32:42Z</dcterms:modified>
</cp:coreProperties>
</file>