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activeTab="3"/>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l="1"/>
  <c r="D21" i="9"/>
  <c r="D21" i="11"/>
  <c r="D21" i="13"/>
  <c r="D21" i="6"/>
  <c r="D21" i="8"/>
  <c r="D21" i="10"/>
  <c r="D21" i="12"/>
  <c r="D21" i="14"/>
  <c r="D21" i="4"/>
  <c r="B1" i="4"/>
  <c r="B2" i="4"/>
  <c r="B3" i="4"/>
</calcChain>
</file>

<file path=xl/sharedStrings.xml><?xml version="1.0" encoding="utf-8"?>
<sst xmlns="http://schemas.openxmlformats.org/spreadsheetml/2006/main" count="483" uniqueCount="139">
  <si>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</si>
  <si>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</si>
  <si>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</si>
  <si>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</si>
  <si>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</si>
  <si>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</si>
  <si>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</si>
  <si>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</si>
  <si>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</si>
  <si>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</si>
  <si>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</si>
  <si>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</si>
  <si>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</si>
  <si>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</si>
  <si>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</si>
  <si>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</si>
  <si>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</si>
  <si>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</si>
  <si>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</si>
  <si>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</si>
  <si>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</si>
  <si>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</si>
  <si>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</si>
  <si>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</si>
  <si>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</si>
  <si>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</si>
  <si>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</si>
  <si>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</si>
  <si>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</si>
  <si>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</si>
  <si>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</si>
  <si>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</si>
  <si>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</si>
  <si>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</si>
  <si>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</si>
  <si>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</si>
  <si>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</si>
  <si>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</si>
  <si>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</si>
  <si>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</si>
  <si>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</si>
  <si>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</si>
  <si>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</si>
  <si>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</si>
  <si>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</si>
  <si>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</si>
  <si>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</si>
  <si>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</si>
  <si>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</si>
  <si>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</si>
  <si>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</si>
  <si>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</si>
  <si>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</si>
  <si>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</si>
  <si>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</si>
  <si>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</si>
  <si>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</si>
  <si>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</si>
  <si>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</si>
  <si>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</si>
  <si>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</si>
  <si>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</si>
  <si>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</si>
  <si>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</si>
  <si>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</si>
  <si>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</si>
  <si>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</si>
  <si>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</si>
  <si>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</si>
  <si>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</si>
  <si>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</si>
  <si>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</si>
  <si>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</si>
  <si>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</si>
  <si>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</si>
  <si>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</si>
  <si>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</si>
  <si>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</si>
  <si>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</si>
  <si>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</si>
  <si>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</si>
  <si>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</si>
  <si>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</si>
  <si>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</si>
  <si>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</si>
  <si>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</si>
  <si>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</si>
  <si>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</si>
  <si>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</si>
  <si>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</si>
  <si>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</si>
  <si>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</si>
  <si>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</si>
  <si>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</si>
  <si>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</si>
  <si>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</si>
  <si>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</si>
  <si>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</si>
  <si>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</si>
  <si>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</si>
  <si>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</si>
  <si>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</si>
  <si>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</si>
  <si>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</si>
  <si>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</si>
  <si>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</si>
  <si>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</si>
  <si>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</si>
  <si>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</si>
  <si>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</si>
  <si>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</si>
  <si>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</si>
  <si>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</si>
  <si>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</si>
  <si>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</si>
  <si>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</si>
  <si>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</si>
  <si>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</si>
  <si>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</si>
  <si>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</si>
  <si>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</si>
  <si>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</si>
  <si>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</si>
  <si>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</si>
  <si>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</si>
  <si>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</si>
  <si>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</si>
  <si>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</si>
  <si>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</si>
  <si>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BMIT-BSAD</t>
  </si>
  <si>
    <t>Phil Whitney</t>
  </si>
  <si>
    <t xml:space="preserve">Requesting replacement computers for the Business faculty in the BMIT department.  Their machines are very old (unknown age), some running older versions of the Intel Pentium 4 along with Windows XP.  This slowness inhibits the faculty member's ability to adequately run essential software required for classroom instruction. </t>
  </si>
  <si>
    <t>Aligns with the broad definition of Goal #1: Student success.  If faculty do not have adequate technology resources then they will be at a disadvantage helping students with those resources.  Example:  A student comes in for office hours and must wait an unreasonable amount of time for the faculty member's machine to boot, and then to load an application.  Because a computer workstation is so integrated within a faculty member's responsibilities, a modern workstation is required to keep up with the pace of online resources.</t>
  </si>
  <si>
    <t>unknown</t>
  </si>
  <si>
    <t xml:space="preserve">$200 each </t>
  </si>
  <si>
    <t>Requesting additional wi-fi access points in the Business education building to facilitate wireless devices used by both faculty and students within the building.  The buildings thick concrete walls prevent wireless signals from penetrating making the wireless access in the building restricted to a very small area.
Students routinely try and fit in assignments when they can, for example, while waiting for a class to start.  Having reliable and strong wireless access within the buildingn will help with that.  Faculty are also using wireless devices and have a similar need.</t>
  </si>
  <si>
    <t>Aligns with the broad definition of Goal #1: Student success.   Specifically with Goal 1.3 Improve students success in distance education courses.  Students routinely use their personal laptops witin the building to access their Moodle classes.</t>
  </si>
  <si>
    <t>Requesting wireless mice for all classrooms and labs in the Business Education building. This will provide more flexibility to faculty while conducting their lectures in both the lecture and lab format.</t>
  </si>
  <si>
    <t>Aligns with the broad definition of Goal #1: Student success.  Provides for a better lecture and lab experience for the students.  Faculty can roam the classroom and "connect" with students.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</si>
</sst>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14">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44" fontId="0" fillId="7" borderId="1" xfId="1" applyFont="1" applyFill="1" applyBorder="1" applyAlignment="1" applyProtection="1">
      <alignment horizontal="left"/>
      <protection locked="0"/>
    </xf>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wrapText="1"/>
      <protection locked="0"/>
    </xf>
    <xf numFmtId="0" fontId="0" fillId="7" borderId="3" xfId="0" applyFill="1" applyBorder="1" applyAlignment="1" applyProtection="1">
      <alignment wrapText="1"/>
      <protection locked="0"/>
    </xf>
    <xf numFmtId="0" fontId="0" fillId="7" borderId="4" xfId="0" applyFill="1" applyBorder="1" applyAlignment="1" applyProtection="1">
      <alignment wrapText="1"/>
      <protection locked="0"/>
    </xf>
    <xf numFmtId="0" fontId="0" fillId="7" borderId="5" xfId="0" applyFill="1" applyBorder="1" applyAlignment="1" applyProtection="1">
      <alignment wrapText="1"/>
      <protection locked="0"/>
    </xf>
    <xf numFmtId="0" fontId="0" fillId="7" borderId="0"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7" xfId="0" applyFill="1" applyBorder="1" applyAlignment="1" applyProtection="1">
      <alignment wrapText="1"/>
      <protection locked="0"/>
    </xf>
    <xf numFmtId="0" fontId="0" fillId="7" borderId="8" xfId="0" applyFill="1" applyBorder="1" applyAlignment="1" applyProtection="1">
      <alignment wrapText="1"/>
      <protection locked="0"/>
    </xf>
    <xf numFmtId="0" fontId="0" fillId="7" borderId="9" xfId="0" applyFill="1" applyBorder="1" applyAlignment="1" applyProtection="1">
      <alignment wrapText="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6"/>
  <sheetViews>
    <sheetView topLeftCell="A19" workbookViewId="0">
      <selection activeCell="C36" sqref="C36"/>
    </sheetView>
  </sheetViews>
  <sheetFormatPr defaultRowHeight="15" x14ac:dyDescent="0.25"/>
  <cols>
    <col min="1" max="1" width="5.5703125" style="4" customWidth="1"/>
    <col min="2" max="2" width="32.42578125" style="4" customWidth="1"/>
    <col min="3" max="3" width="71.140625" style="6" customWidth="1"/>
    <col min="4" max="4" width="3.5703125" customWidth="1"/>
    <col min="5" max="5" width="0.140625" customWidth="1"/>
    <col min="6" max="6" width="9.140625" hidden="1" customWidth="1"/>
  </cols>
  <sheetData>
    <row r="1" spans="1:5" ht="15.75" x14ac:dyDescent="0.25">
      <c r="A1" s="78" t="s">
        <v>128</v>
      </c>
      <c r="B1" s="78"/>
      <c r="C1" s="78"/>
      <c r="D1" s="74"/>
    </row>
    <row r="3" spans="1:5" x14ac:dyDescent="0.25">
      <c r="A3" s="10"/>
      <c r="B3" s="10"/>
      <c r="C3" s="11" t="s">
        <v>31</v>
      </c>
      <c r="D3" s="3"/>
      <c r="E3" s="3"/>
    </row>
    <row r="4" spans="1:5" x14ac:dyDescent="0.25">
      <c r="A4" s="76" t="s">
        <v>117</v>
      </c>
      <c r="B4" s="77"/>
      <c r="C4" s="77"/>
      <c r="D4" s="77"/>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126</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63"/>
    </row>
    <row r="28" spans="1:11" x14ac:dyDescent="0.25">
      <c r="A28" s="108"/>
      <c r="B28" s="109"/>
      <c r="C28" s="109"/>
      <c r="D28" s="109"/>
      <c r="E28" s="109"/>
      <c r="F28" s="109"/>
      <c r="G28" s="109"/>
      <c r="H28" s="109"/>
      <c r="I28" s="110"/>
      <c r="J28" s="6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3" sqref="B3"/>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129</v>
      </c>
    </row>
    <row r="4" spans="1:11" x14ac:dyDescent="0.25">
      <c r="A4" s="29" t="s">
        <v>16</v>
      </c>
      <c r="B4" s="24" t="s">
        <v>130</v>
      </c>
    </row>
    <row r="5" spans="1:11" x14ac:dyDescent="0.25">
      <c r="A5" s="29" t="s">
        <v>18</v>
      </c>
      <c r="B5" s="24"/>
    </row>
    <row r="6" spans="1:11" x14ac:dyDescent="0.25">
      <c r="A6" s="29" t="s">
        <v>52</v>
      </c>
      <c r="B6" s="72"/>
    </row>
    <row r="7" spans="1:11" x14ac:dyDescent="0.25">
      <c r="A7" s="29" t="s">
        <v>56</v>
      </c>
      <c r="B7" s="72">
        <v>41539</v>
      </c>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abSelected="1"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t="s">
        <v>131</v>
      </c>
      <c r="G4" s="91"/>
      <c r="H4" s="91"/>
      <c r="I4" s="92"/>
    </row>
    <row r="5" spans="1:11" x14ac:dyDescent="0.25">
      <c r="A5" s="32" t="s">
        <v>74</v>
      </c>
      <c r="B5" s="19" t="s">
        <v>2</v>
      </c>
      <c r="C5" s="40"/>
      <c r="D5" s="40"/>
      <c r="F5" s="93"/>
      <c r="G5" s="94"/>
      <c r="H5" s="94"/>
      <c r="I5" s="95"/>
    </row>
    <row r="6" spans="1:11" x14ac:dyDescent="0.25">
      <c r="A6" s="32" t="s">
        <v>75</v>
      </c>
      <c r="B6" s="70">
        <v>6</v>
      </c>
      <c r="C6" s="44"/>
      <c r="D6" s="44"/>
      <c r="F6" s="93"/>
      <c r="G6" s="94"/>
      <c r="H6" s="94"/>
      <c r="I6" s="95"/>
    </row>
    <row r="7" spans="1:11" x14ac:dyDescent="0.25">
      <c r="A7" s="32" t="s">
        <v>76</v>
      </c>
      <c r="B7" s="20">
        <v>1100</v>
      </c>
      <c r="C7" s="45"/>
      <c r="D7" s="45"/>
      <c r="F7" s="93"/>
      <c r="G7" s="94"/>
      <c r="H7" s="94"/>
      <c r="I7" s="95"/>
    </row>
    <row r="8" spans="1:11" x14ac:dyDescent="0.25">
      <c r="A8" s="32" t="s">
        <v>77</v>
      </c>
      <c r="B8" s="19" t="s">
        <v>11</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62</v>
      </c>
      <c r="D12" s="51">
        <f>IF(C12="yes",2,0)</f>
        <v>2</v>
      </c>
      <c r="F12" s="93"/>
      <c r="G12" s="94"/>
      <c r="H12" s="94"/>
      <c r="I12" s="95"/>
      <c r="J12" s="49"/>
    </row>
    <row r="13" spans="1:11" x14ac:dyDescent="0.25">
      <c r="A13" s="52" t="s">
        <v>80</v>
      </c>
      <c r="B13" s="53"/>
      <c r="C13" s="68" t="s">
        <v>63</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63</v>
      </c>
      <c r="D16" s="56">
        <f>IF(C16="yes",1,0)</f>
        <v>0</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63</v>
      </c>
      <c r="D19" s="56">
        <f>IF(C19="no",1,0)</f>
        <v>1</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8</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132</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t="s">
        <v>135</v>
      </c>
      <c r="G4" s="91"/>
      <c r="H4" s="91"/>
      <c r="I4" s="92"/>
    </row>
    <row r="5" spans="1:11" x14ac:dyDescent="0.25">
      <c r="A5" s="32" t="s">
        <v>74</v>
      </c>
      <c r="B5" s="19" t="s">
        <v>122</v>
      </c>
      <c r="C5" s="40"/>
      <c r="D5" s="40"/>
      <c r="F5" s="93"/>
      <c r="G5" s="94"/>
      <c r="H5" s="94"/>
      <c r="I5" s="95"/>
    </row>
    <row r="6" spans="1:11" x14ac:dyDescent="0.25">
      <c r="A6" s="32" t="s">
        <v>75</v>
      </c>
      <c r="B6" s="70" t="s">
        <v>133</v>
      </c>
      <c r="C6" s="44"/>
      <c r="D6" s="44"/>
      <c r="F6" s="93"/>
      <c r="G6" s="94"/>
      <c r="H6" s="94"/>
      <c r="I6" s="95"/>
    </row>
    <row r="7" spans="1:11" x14ac:dyDescent="0.25">
      <c r="A7" s="32" t="s">
        <v>76</v>
      </c>
      <c r="B7" s="75" t="s">
        <v>134</v>
      </c>
      <c r="C7" s="45"/>
      <c r="D7" s="45"/>
      <c r="F7" s="93"/>
      <c r="G7" s="94"/>
      <c r="H7" s="94"/>
      <c r="I7" s="95"/>
    </row>
    <row r="8" spans="1:11" x14ac:dyDescent="0.25">
      <c r="A8" s="32" t="s">
        <v>77</v>
      </c>
      <c r="B8" s="19" t="s">
        <v>10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63</v>
      </c>
      <c r="D12" s="51">
        <f>IF(C12="yes",2,0)</f>
        <v>0</v>
      </c>
      <c r="F12" s="93"/>
      <c r="G12" s="94"/>
      <c r="H12" s="94"/>
      <c r="I12" s="95"/>
      <c r="J12" s="49"/>
    </row>
    <row r="13" spans="1:11" x14ac:dyDescent="0.25">
      <c r="A13" s="52" t="s">
        <v>80</v>
      </c>
      <c r="B13" s="53"/>
      <c r="C13" s="68" t="s">
        <v>63</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62</v>
      </c>
      <c r="D16" s="56">
        <f>IF(C16="yes",1,0)</f>
        <v>1</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62</v>
      </c>
      <c r="D19" s="56">
        <f>IF(C19="no",1,0)</f>
        <v>0</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6</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136</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t="s">
        <v>137</v>
      </c>
      <c r="G4" s="91"/>
      <c r="H4" s="91"/>
      <c r="I4" s="92"/>
    </row>
    <row r="5" spans="1:11" x14ac:dyDescent="0.25">
      <c r="A5" s="32" t="s">
        <v>74</v>
      </c>
      <c r="B5" s="19" t="s">
        <v>3</v>
      </c>
      <c r="C5" s="40"/>
      <c r="D5" s="40"/>
      <c r="F5" s="93"/>
      <c r="G5" s="94"/>
      <c r="H5" s="94"/>
      <c r="I5" s="95"/>
    </row>
    <row r="6" spans="1:11" x14ac:dyDescent="0.25">
      <c r="A6" s="32" t="s">
        <v>75</v>
      </c>
      <c r="B6" s="70">
        <v>6</v>
      </c>
      <c r="C6" s="44"/>
      <c r="D6" s="44"/>
      <c r="F6" s="93"/>
      <c r="G6" s="94"/>
      <c r="H6" s="94"/>
      <c r="I6" s="95"/>
    </row>
    <row r="7" spans="1:11" x14ac:dyDescent="0.25">
      <c r="A7" s="32" t="s">
        <v>76</v>
      </c>
      <c r="B7" s="20">
        <v>70</v>
      </c>
      <c r="C7" s="45"/>
      <c r="D7" s="45"/>
      <c r="F7" s="93"/>
      <c r="G7" s="94"/>
      <c r="H7" s="94"/>
      <c r="I7" s="95"/>
    </row>
    <row r="8" spans="1:11" x14ac:dyDescent="0.25">
      <c r="A8" s="32" t="s">
        <v>77</v>
      </c>
      <c r="B8" s="19" t="s">
        <v>10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63</v>
      </c>
      <c r="D12" s="51">
        <f>IF(C12="yes",2,0)</f>
        <v>0</v>
      </c>
      <c r="F12" s="93"/>
      <c r="G12" s="94"/>
      <c r="H12" s="94"/>
      <c r="I12" s="95"/>
      <c r="J12" s="49"/>
    </row>
    <row r="13" spans="1:11" x14ac:dyDescent="0.25">
      <c r="A13" s="52" t="s">
        <v>80</v>
      </c>
      <c r="B13" s="53"/>
      <c r="C13" s="68" t="s">
        <v>63</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62</v>
      </c>
      <c r="D16" s="56">
        <f>IF(C16="yes",1,0)</f>
        <v>1</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63</v>
      </c>
      <c r="D19" s="56">
        <f>IF(C19="no",1,0)</f>
        <v>1</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7</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138</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4"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8E111D-742C-4E23-B0AC-FEE71A01F582}"/>
</file>

<file path=customXml/itemProps2.xml><?xml version="1.0" encoding="utf-8"?>
<ds:datastoreItem xmlns:ds="http://schemas.openxmlformats.org/officeDocument/2006/customXml" ds:itemID="{A1696AAA-8F3B-4AEE-B0F9-E21716883B4D}"/>
</file>

<file path=customXml/itemProps3.xml><?xml version="1.0" encoding="utf-8"?>
<ds:datastoreItem xmlns:ds="http://schemas.openxmlformats.org/officeDocument/2006/customXml" ds:itemID="{AF3DB625-A3EF-4FDD-857F-4A22606D1E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pwhitney</cp:lastModifiedBy>
  <cp:lastPrinted>2011-08-30T16:38:25Z</cp:lastPrinted>
  <dcterms:created xsi:type="dcterms:W3CDTF">2011-04-18T17:08:01Z</dcterms:created>
  <dcterms:modified xsi:type="dcterms:W3CDTF">2013-09-23T00:41:33Z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