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ssessment\Assessment Worksheet\Geography\"/>
    </mc:Choice>
  </mc:AlternateContent>
  <bookViews>
    <workbookView xWindow="0" yWindow="0" windowWidth="20490" windowHeight="7530" firstSheet="6" activeTab="7"/>
  </bookViews>
  <sheets>
    <sheet name="Outcome Assessmnent  (8)" sheetId="17" r:id="rId1"/>
    <sheet name="Outcome Assessmnent  (7)" sheetId="16" r:id="rId2"/>
    <sheet name="Outcome Assessmnent  (6)" sheetId="15" r:id="rId3"/>
    <sheet name="Outcome Assessmnent  (5)" sheetId="14" r:id="rId4"/>
    <sheet name="Outcome Assessmnent  (4)" sheetId="13" r:id="rId5"/>
    <sheet name="Outcome Assessmnent  (3)" sheetId="12" r:id="rId6"/>
    <sheet name="PLO3-F15" sheetId="5" r:id="rId7"/>
    <sheet name="SLO" sheetId="4" r:id="rId8"/>
  </sheets>
  <definedNames>
    <definedName name="_xlnm.Print_Area" localSheetId="5">'Outcome Assessmnent  (3)'!$A$1:$G$44</definedName>
    <definedName name="_xlnm.Print_Area" localSheetId="4">'Outcome Assessmnent  (4)'!$A$1:$G$44</definedName>
    <definedName name="_xlnm.Print_Area" localSheetId="3">'Outcome Assessmnent  (5)'!$A$1:$G$44</definedName>
    <definedName name="_xlnm.Print_Area" localSheetId="2">'Outcome Assessmnent  (6)'!$A$1:$G$44</definedName>
    <definedName name="_xlnm.Print_Area" localSheetId="1">'Outcome Assessmnent  (7)'!$A$1:$G$44</definedName>
    <definedName name="_xlnm.Print_Area" localSheetId="0">'Outcome Assessmnent  (8)'!$A$1:$G$44</definedName>
    <definedName name="_xlnm.Print_Area" localSheetId="6">'PLO3-F15'!$A$1:$G$44</definedName>
    <definedName name="_xlnm.Print_Area" localSheetId="7">SLO!$A$1:$G$44</definedName>
  </definedNames>
  <calcPr calcId="162913"/>
</workbook>
</file>

<file path=xl/calcChain.xml><?xml version="1.0" encoding="utf-8"?>
<calcChain xmlns="http://schemas.openxmlformats.org/spreadsheetml/2006/main">
  <c r="G20" i="17" l="1"/>
  <c r="G17" i="17"/>
  <c r="G21" i="17" s="1"/>
  <c r="G20" i="16"/>
  <c r="G17" i="16"/>
  <c r="E18" i="16" s="1"/>
  <c r="G21" i="16" l="1"/>
  <c r="C18" i="17"/>
  <c r="A18" i="17"/>
  <c r="E18" i="17"/>
  <c r="C18" i="16"/>
  <c r="A18" i="16"/>
  <c r="G20" i="15"/>
  <c r="G17" i="15"/>
  <c r="C18" i="15" s="1"/>
  <c r="G20" i="14"/>
  <c r="G17" i="14"/>
  <c r="E18" i="14" s="1"/>
  <c r="G18" i="17" l="1"/>
  <c r="G18" i="16"/>
  <c r="G21" i="15"/>
  <c r="G21" i="14"/>
  <c r="A18" i="15"/>
  <c r="E18" i="15"/>
  <c r="C18" i="14"/>
  <c r="A18" i="14"/>
  <c r="G20" i="13"/>
  <c r="G17" i="13"/>
  <c r="C18" i="13" s="1"/>
  <c r="G20" i="12"/>
  <c r="G17" i="12"/>
  <c r="C18" i="12" s="1"/>
  <c r="G18" i="15" l="1"/>
  <c r="G18" i="14"/>
  <c r="G21" i="13"/>
  <c r="G21" i="12"/>
  <c r="A18" i="13"/>
  <c r="E18" i="13"/>
  <c r="A18" i="12"/>
  <c r="E18" i="12"/>
  <c r="G20" i="5"/>
  <c r="G17" i="5"/>
  <c r="E18" i="5" s="1"/>
  <c r="G18" i="12" l="1"/>
  <c r="G18" i="13"/>
  <c r="G21" i="5"/>
  <c r="C18" i="5"/>
  <c r="A18" i="5"/>
  <c r="G20" i="4"/>
  <c r="G17" i="4"/>
  <c r="C18" i="4" s="1"/>
  <c r="A18" i="4" l="1"/>
  <c r="E18" i="4"/>
  <c r="G21" i="4"/>
  <c r="G18" i="5"/>
  <c r="G18" i="4" l="1"/>
</calcChain>
</file>

<file path=xl/sharedStrings.xml><?xml version="1.0" encoding="utf-8"?>
<sst xmlns="http://schemas.openxmlformats.org/spreadsheetml/2006/main" count="155" uniqueCount="26">
  <si>
    <t>Outcome Assessment Report</t>
  </si>
  <si>
    <t>Department:</t>
  </si>
  <si>
    <t>Course Title and Number:</t>
  </si>
  <si>
    <t>Date of Assessment:</t>
  </si>
  <si>
    <t>Date of Previous Assessment for this OutCome:</t>
  </si>
  <si>
    <t>Number of Students Exceeding Expectations</t>
  </si>
  <si>
    <t>Number of Students Meeting Expectations</t>
  </si>
  <si>
    <t>Number of Students that Do Not Fully Meet Expectations</t>
  </si>
  <si>
    <t>Totals</t>
  </si>
  <si>
    <t>Total meeting or exceeding outcome expectations</t>
  </si>
  <si>
    <t>Percert meeting or exceeding expectations</t>
  </si>
  <si>
    <t>The Outcome Narrative:</t>
  </si>
  <si>
    <t>Results:</t>
  </si>
  <si>
    <t>Assessment Plan:</t>
  </si>
  <si>
    <t>Analysis and Plan for Improvement:</t>
  </si>
  <si>
    <t>Learning Outcome Assessed: Specify SLO#/PLO#/AUO#</t>
  </si>
  <si>
    <t>Physical Science</t>
  </si>
  <si>
    <t>Geography B1 Monday evening</t>
  </si>
  <si>
    <t>Geography B1-L Tuesday evening</t>
  </si>
  <si>
    <t>Geography B1-L Wednesday Afternoon</t>
  </si>
  <si>
    <t>Apply logical quantitative and qualitative reasoning in solving problems or analyzing arguments.</t>
  </si>
  <si>
    <t>2. Evaluate how the earth’s atmosphere, geology and biological processes shape the earth’s surface.</t>
  </si>
  <si>
    <t>New SLO</t>
  </si>
  <si>
    <t>S 13</t>
  </si>
  <si>
    <t>The results showed an improvement from 79.4% on the first exam to 90.2% on the final. Both assessments clearly indicate that the students have an excellent understanding of refraction.</t>
  </si>
  <si>
    <t>Geography B1L: Physical Geography Laboratory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</si>
</sst>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b/>
      <sz val="16"/>
      <color theme="1"/>
      <name val="Calibri"/>
      <family val="2"/>
      <scheme val="minor"/>
    </font>
    <font>
      <b/>
      <sz val="14"/>
      <color theme="1"/>
      <name val="Calibri"/>
      <family val="2"/>
      <scheme val="minor"/>
    </font>
    <font>
      <sz val="16"/>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4" tint="0.59999389629810485"/>
        <bgColor indexed="65"/>
      </patternFill>
    </fill>
    <fill>
      <patternFill patternType="solid">
        <fgColor theme="3" tint="0.79998168889431442"/>
        <bgColor indexed="64"/>
      </patternFill>
    </fill>
    <fill>
      <patternFill patternType="solid">
        <fgColor theme="4" tint="0.79998168889431442"/>
        <bgColor indexed="65"/>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1" fillId="2" borderId="0" applyNumberFormat="0" applyBorder="0" applyAlignment="0" applyProtection="0"/>
    <xf numFmtId="0" fontId="1" fillId="4" borderId="0" applyNumberFormat="0" applyBorder="0" applyAlignment="0" applyProtection="0"/>
  </cellStyleXfs>
  <cellXfs count="47">
    <xf numFmtId="0" fontId="0" fillId="0" borderId="0" xfId="0"/>
    <xf numFmtId="0" fontId="2" fillId="0" borderId="0" xfId="0" applyFont="1" applyAlignment="1" applyProtection="1"/>
    <xf numFmtId="0" fontId="0" fillId="3" borderId="0" xfId="0" applyFill="1" applyBorder="1" applyAlignment="1" applyProtection="1">
      <alignment vertical="top" wrapText="1"/>
    </xf>
    <xf numFmtId="0" fontId="0" fillId="0" borderId="0" xfId="0" applyAlignment="1">
      <alignment wrapText="1"/>
    </xf>
    <xf numFmtId="0" fontId="0" fillId="0" borderId="0" xfId="0"/>
    <xf numFmtId="0" fontId="0" fillId="0" borderId="4" xfId="0" applyBorder="1" applyAlignment="1" applyProtection="1">
      <alignment horizontal="center"/>
    </xf>
    <xf numFmtId="10" fontId="0" fillId="0" borderId="4" xfId="0" applyNumberFormat="1" applyBorder="1" applyAlignment="1" applyProtection="1">
      <alignment horizontal="center"/>
      <protection hidden="1"/>
    </xf>
    <xf numFmtId="0" fontId="0" fillId="0" borderId="0" xfId="0" applyAlignment="1"/>
    <xf numFmtId="0" fontId="0" fillId="0" borderId="0" xfId="0" applyAlignment="1" applyProtection="1"/>
    <xf numFmtId="0" fontId="0" fillId="0" borderId="0" xfId="0" applyAlignment="1" applyProtection="1">
      <protection locked="0"/>
    </xf>
    <xf numFmtId="0" fontId="0" fillId="0" borderId="0" xfId="0" applyBorder="1" applyAlignment="1" applyProtection="1">
      <protection locked="0"/>
    </xf>
    <xf numFmtId="0" fontId="4" fillId="0" borderId="0" xfId="0" applyFont="1" applyAlignment="1" applyProtection="1"/>
    <xf numFmtId="0" fontId="5" fillId="0" borderId="0" xfId="0" applyFont="1" applyAlignment="1" applyProtection="1"/>
    <xf numFmtId="0" fontId="0" fillId="0" borderId="0" xfId="0" applyAlignment="1" applyProtection="1">
      <alignment vertical="top" wrapText="1"/>
      <protection locked="0"/>
    </xf>
    <xf numFmtId="10" fontId="0" fillId="0" borderId="0" xfId="0" applyNumberFormat="1"/>
    <xf numFmtId="0" fontId="0" fillId="0" borderId="4" xfId="0" applyBorder="1" applyAlignment="1" applyProtection="1">
      <alignment horizontal="center"/>
      <protection hidden="1"/>
    </xf>
    <xf numFmtId="0" fontId="0" fillId="0" borderId="0" xfId="0" applyAlignment="1" applyProtection="1">
      <alignment horizontal="left" vertical="top" wrapText="1"/>
      <protection locked="0"/>
    </xf>
    <xf numFmtId="0" fontId="2" fillId="0" borderId="0" xfId="0" applyFont="1" applyAlignment="1" applyProtection="1">
      <alignment horizontal="center"/>
    </xf>
    <xf numFmtId="0" fontId="0" fillId="0" borderId="0" xfId="0" applyAlignment="1" applyProtection="1">
      <alignment horizontal="center"/>
    </xf>
    <xf numFmtId="0" fontId="0" fillId="0" borderId="0" xfId="0" applyAlignment="1" applyProtection="1">
      <alignment horizontal="left"/>
    </xf>
    <xf numFmtId="0" fontId="0" fillId="0" borderId="0" xfId="0" applyAlignment="1" applyProtection="1">
      <alignment horizontal="left" vertical="center"/>
      <protection locked="0"/>
    </xf>
    <xf numFmtId="0" fontId="0" fillId="0" borderId="0" xfId="0" applyBorder="1" applyAlignment="1" applyProtection="1">
      <alignment horizontal="left" vertical="center"/>
      <protection locked="0"/>
    </xf>
    <xf numFmtId="14" fontId="0" fillId="0" borderId="0" xfId="0" applyNumberFormat="1" applyBorder="1" applyAlignment="1" applyProtection="1">
      <alignment horizontal="left" vertical="center"/>
      <protection locked="0"/>
    </xf>
    <xf numFmtId="0" fontId="3" fillId="3" borderId="5" xfId="0" applyFont="1" applyFill="1" applyBorder="1" applyAlignment="1" applyProtection="1">
      <alignment horizontal="center" vertical="top" wrapText="1"/>
    </xf>
    <xf numFmtId="0" fontId="3" fillId="3" borderId="0" xfId="0" applyFont="1" applyFill="1" applyBorder="1" applyAlignment="1" applyProtection="1">
      <alignment horizontal="center" vertical="top" wrapText="1"/>
    </xf>
    <xf numFmtId="0" fontId="0" fillId="0" borderId="1" xfId="0" applyBorder="1" applyAlignment="1" applyProtection="1">
      <alignment horizontal="left"/>
    </xf>
    <xf numFmtId="0" fontId="0" fillId="0" borderId="2" xfId="0" applyBorder="1" applyAlignment="1" applyProtection="1">
      <alignment horizontal="left"/>
    </xf>
    <xf numFmtId="0" fontId="0" fillId="0" borderId="3" xfId="0" applyBorder="1" applyAlignment="1" applyProtection="1">
      <alignment horizontal="left"/>
    </xf>
    <xf numFmtId="0" fontId="3" fillId="0" borderId="8" xfId="0" applyFont="1" applyBorder="1" applyAlignment="1" applyProtection="1">
      <alignment horizontal="center"/>
    </xf>
    <xf numFmtId="0" fontId="0" fillId="3" borderId="12" xfId="0" applyFill="1" applyBorder="1" applyAlignment="1" applyProtection="1">
      <alignment horizontal="center" vertical="center" wrapText="1"/>
    </xf>
    <xf numFmtId="0" fontId="0" fillId="3" borderId="7" xfId="0"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0" fillId="3" borderId="9" xfId="0" applyFill="1" applyBorder="1" applyAlignment="1" applyProtection="1">
      <alignment horizontal="center" vertical="center" wrapText="1"/>
    </xf>
    <xf numFmtId="0" fontId="0" fillId="3" borderId="10" xfId="0" applyFill="1" applyBorder="1" applyAlignment="1" applyProtection="1">
      <alignment horizontal="center" vertical="center" wrapText="1"/>
    </xf>
    <xf numFmtId="0" fontId="0" fillId="3" borderId="11" xfId="0" applyFill="1" applyBorder="1" applyAlignment="1" applyProtection="1">
      <alignment horizontal="center" vertical="center" wrapText="1"/>
    </xf>
    <xf numFmtId="0" fontId="0" fillId="0" borderId="1" xfId="0" applyBorder="1" applyAlignment="1" applyProtection="1">
      <alignment horizontal="center"/>
      <protection locked="0"/>
    </xf>
    <xf numFmtId="0" fontId="0" fillId="0" borderId="3" xfId="0" applyBorder="1" applyAlignment="1" applyProtection="1">
      <alignment horizontal="center"/>
      <protection locked="0"/>
    </xf>
    <xf numFmtId="10" fontId="0" fillId="0" borderId="1" xfId="0" applyNumberFormat="1" applyBorder="1" applyAlignment="1" applyProtection="1">
      <alignment horizontal="center"/>
      <protection hidden="1"/>
    </xf>
    <xf numFmtId="10" fontId="0" fillId="0" borderId="3" xfId="0" applyNumberFormat="1" applyBorder="1" applyAlignment="1" applyProtection="1">
      <alignment horizontal="center"/>
      <protection hidden="1"/>
    </xf>
    <xf numFmtId="0" fontId="0" fillId="0" borderId="1" xfId="0" applyBorder="1" applyAlignment="1" applyProtection="1">
      <alignment horizontal="center"/>
    </xf>
    <xf numFmtId="0" fontId="0" fillId="0" borderId="2" xfId="0" applyBorder="1" applyAlignment="1" applyProtection="1">
      <alignment horizontal="center"/>
    </xf>
    <xf numFmtId="0" fontId="0" fillId="0" borderId="3" xfId="0" applyBorder="1" applyAlignment="1" applyProtection="1">
      <alignment horizontal="center"/>
    </xf>
    <xf numFmtId="0" fontId="1" fillId="4" borderId="0" xfId="2" applyAlignment="1" applyProtection="1">
      <alignment horizontal="left" vertical="center" wrapText="1"/>
    </xf>
    <xf numFmtId="0" fontId="1" fillId="4" borderId="0" xfId="2" applyAlignment="1" applyProtection="1">
      <alignment horizontal="center" vertical="top" wrapText="1"/>
    </xf>
    <xf numFmtId="0" fontId="0" fillId="0" borderId="6" xfId="0" applyBorder="1" applyAlignment="1" applyProtection="1">
      <alignment horizontal="center"/>
    </xf>
    <xf numFmtId="0" fontId="3" fillId="2" borderId="0" xfId="1" applyFont="1" applyAlignment="1" applyProtection="1">
      <alignment horizontal="center"/>
    </xf>
    <xf numFmtId="0" fontId="0" fillId="0" borderId="0" xfId="0" applyAlignment="1" applyProtection="1">
      <alignment horizontal="center" vertical="top" wrapText="1"/>
    </xf>
  </cellXfs>
  <cellStyles count="3">
    <cellStyle name="20% - Accent1" xfId="2" builtinId="30"/>
    <cellStyle name="40% - Accent1" xfId="1" builtinId="3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179294</xdr:rowOff>
    </xdr:from>
    <xdr:to>
      <xdr:col>7</xdr:col>
      <xdr:colOff>7470</xdr:colOff>
      <xdr:row>44</xdr:row>
      <xdr:rowOff>0</xdr:rowOff>
    </xdr:to>
    <xdr:sp macro="" textlink="">
      <xdr:nvSpPr>
        <xdr:cNvPr id="2" name="TextBox 1"/>
        <xdr:cNvSpPr txBox="1"/>
      </xdr:nvSpPr>
      <xdr:spPr>
        <a:xfrm>
          <a:off x="1162050" y="6370544"/>
          <a:ext cx="4179420" cy="2497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a:t>
          </a:r>
          <a:r>
            <a:rPr lang="en-US" sz="1100" baseline="0">
              <a:solidFill>
                <a:schemeClr val="dk1"/>
              </a:solidFill>
              <a:effectLst/>
              <a:latin typeface="+mn-lt"/>
              <a:ea typeface="+mn-ea"/>
              <a:cs typeface="+mn-cs"/>
            </a:rPr>
            <a:t> questions chosen for this assessment were related to air being forced to rise up and down mountains. Generally these questions are fun and students tend to do farily well on them. The improvement  from exam #2 to the final was from 42.9% to 68.42%. Overall the results were quite good.</a:t>
          </a:r>
          <a:endParaRPr lang="en-US">
            <a:effectLst/>
          </a:endParaRPr>
        </a:p>
      </xdr:txBody>
    </xdr:sp>
    <xdr:clientData/>
  </xdr:twoCellAnchor>
  <xdr:twoCellAnchor>
    <xdr:from>
      <xdr:col>2</xdr:col>
      <xdr:colOff>14941</xdr:colOff>
      <xdr:row>24</xdr:row>
      <xdr:rowOff>1</xdr:rowOff>
    </xdr:from>
    <xdr:to>
      <xdr:col>7</xdr:col>
      <xdr:colOff>7470</xdr:colOff>
      <xdr:row>30</xdr:row>
      <xdr:rowOff>7471</xdr:rowOff>
    </xdr:to>
    <xdr:sp macro="" textlink="">
      <xdr:nvSpPr>
        <xdr:cNvPr id="3" name="TextBox 2"/>
        <xdr:cNvSpPr txBox="1"/>
      </xdr:nvSpPr>
      <xdr:spPr>
        <a:xfrm>
          <a:off x="1176991" y="4857751"/>
          <a:ext cx="4164479" cy="1340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solidFill>
                <a:schemeClr val="dk1"/>
              </a:solidFill>
              <a:effectLst/>
              <a:latin typeface="+mn-lt"/>
              <a:ea typeface="+mn-ea"/>
              <a:cs typeface="+mn-cs"/>
            </a:rPr>
            <a:t>Create</a:t>
          </a:r>
          <a:r>
            <a:rPr lang="en-US" sz="1100" baseline="0">
              <a:solidFill>
                <a:schemeClr val="dk1"/>
              </a:solidFill>
              <a:effectLst/>
              <a:latin typeface="+mn-lt"/>
              <a:ea typeface="+mn-ea"/>
              <a:cs typeface="+mn-cs"/>
            </a:rPr>
            <a:t> questions relevant to  adiabatic processes and assess the results on exams.</a:t>
          </a:r>
          <a:endParaRPr lang="en-US">
            <a:effectLst/>
          </a:endParaRPr>
        </a:p>
        <a:p>
          <a:endParaRPr lang="en-US" sz="1100"/>
        </a:p>
      </xdr:txBody>
    </xdr:sp>
    <xdr:clientData/>
  </xdr:twoCellAnchor>
  <xdr:twoCellAnchor>
    <xdr:from>
      <xdr:col>0</xdr:col>
      <xdr:colOff>0</xdr:colOff>
      <xdr:row>6</xdr:row>
      <xdr:rowOff>261470</xdr:rowOff>
    </xdr:from>
    <xdr:to>
      <xdr:col>7</xdr:col>
      <xdr:colOff>0</xdr:colOff>
      <xdr:row>12</xdr:row>
      <xdr:rowOff>179295</xdr:rowOff>
    </xdr:to>
    <xdr:sp macro="" textlink="">
      <xdr:nvSpPr>
        <xdr:cNvPr id="4" name="TextBox 3"/>
        <xdr:cNvSpPr txBox="1"/>
      </xdr:nvSpPr>
      <xdr:spPr>
        <a:xfrm>
          <a:off x="0" y="1433045"/>
          <a:ext cx="5334000" cy="1137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Apply logical quantitative and qualitative reasoning in solving problems or analyzing arguments.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30</xdr:row>
      <xdr:rowOff>179294</xdr:rowOff>
    </xdr:from>
    <xdr:to>
      <xdr:col>7</xdr:col>
      <xdr:colOff>7470</xdr:colOff>
      <xdr:row>44</xdr:row>
      <xdr:rowOff>0</xdr:rowOff>
    </xdr:to>
    <xdr:sp macro="" textlink="">
      <xdr:nvSpPr>
        <xdr:cNvPr id="2" name="TextBox 1"/>
        <xdr:cNvSpPr txBox="1"/>
      </xdr:nvSpPr>
      <xdr:spPr>
        <a:xfrm>
          <a:off x="1162050" y="6370544"/>
          <a:ext cx="4179420" cy="2497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this class the results</a:t>
          </a:r>
          <a:r>
            <a:rPr lang="en-US" sz="1100" baseline="0"/>
            <a:t> remained fairly steady with a 38.1% success rate on exam #2 and a 35% on the final. The results actually dropped slightly. In the future I need to be sure to review the more difficult questions used in the assessments, not just the simpler ones.</a:t>
          </a:r>
          <a:endParaRPr lang="en-US" sz="1100"/>
        </a:p>
      </xdr:txBody>
    </xdr:sp>
    <xdr:clientData/>
  </xdr:twoCellAnchor>
  <xdr:twoCellAnchor>
    <xdr:from>
      <xdr:col>2</xdr:col>
      <xdr:colOff>14941</xdr:colOff>
      <xdr:row>24</xdr:row>
      <xdr:rowOff>1</xdr:rowOff>
    </xdr:from>
    <xdr:to>
      <xdr:col>7</xdr:col>
      <xdr:colOff>7470</xdr:colOff>
      <xdr:row>30</xdr:row>
      <xdr:rowOff>7471</xdr:rowOff>
    </xdr:to>
    <xdr:sp macro="" textlink="">
      <xdr:nvSpPr>
        <xdr:cNvPr id="3" name="TextBox 2"/>
        <xdr:cNvSpPr txBox="1"/>
      </xdr:nvSpPr>
      <xdr:spPr>
        <a:xfrm>
          <a:off x="1176991" y="4857751"/>
          <a:ext cx="4164479" cy="1340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solidFill>
                <a:schemeClr val="dk1"/>
              </a:solidFill>
              <a:effectLst/>
              <a:latin typeface="+mn-lt"/>
              <a:ea typeface="+mn-ea"/>
              <a:cs typeface="+mn-cs"/>
            </a:rPr>
            <a:t>Create</a:t>
          </a:r>
          <a:r>
            <a:rPr lang="en-US" sz="1100" baseline="0">
              <a:solidFill>
                <a:schemeClr val="dk1"/>
              </a:solidFill>
              <a:effectLst/>
              <a:latin typeface="+mn-lt"/>
              <a:ea typeface="+mn-ea"/>
              <a:cs typeface="+mn-cs"/>
            </a:rPr>
            <a:t> questions relevant to  Earth's  atmosphere and assess the results on tests.  Questions were related to the concept of vertical pressure variation.</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30</xdr:row>
      <xdr:rowOff>179294</xdr:rowOff>
    </xdr:from>
    <xdr:to>
      <xdr:col>7</xdr:col>
      <xdr:colOff>7470</xdr:colOff>
      <xdr:row>44</xdr:row>
      <xdr:rowOff>0</xdr:rowOff>
    </xdr:to>
    <xdr:sp macro="" textlink="">
      <xdr:nvSpPr>
        <xdr:cNvPr id="2" name="TextBox 1"/>
        <xdr:cNvSpPr txBox="1"/>
      </xdr:nvSpPr>
      <xdr:spPr>
        <a:xfrm>
          <a:off x="1162050" y="6370544"/>
          <a:ext cx="4179420" cy="2497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questions chosen for this assessment were related to air being forced to rise up and down mountains. Generally these questions are fun and students tend to do farily well on them. The improvement  from exam #2 to the final was from 52% to 77.27%. Overall the results were quite good.</a:t>
          </a:r>
          <a:endParaRPr lang="en-US" sz="1100"/>
        </a:p>
      </xdr:txBody>
    </xdr:sp>
    <xdr:clientData/>
  </xdr:twoCellAnchor>
  <xdr:twoCellAnchor>
    <xdr:from>
      <xdr:col>2</xdr:col>
      <xdr:colOff>14941</xdr:colOff>
      <xdr:row>24</xdr:row>
      <xdr:rowOff>1</xdr:rowOff>
    </xdr:from>
    <xdr:to>
      <xdr:col>7</xdr:col>
      <xdr:colOff>7470</xdr:colOff>
      <xdr:row>30</xdr:row>
      <xdr:rowOff>7471</xdr:rowOff>
    </xdr:to>
    <xdr:sp macro="" textlink="">
      <xdr:nvSpPr>
        <xdr:cNvPr id="3" name="TextBox 2"/>
        <xdr:cNvSpPr txBox="1"/>
      </xdr:nvSpPr>
      <xdr:spPr>
        <a:xfrm>
          <a:off x="1176991" y="4857751"/>
          <a:ext cx="4164479" cy="1340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Create</a:t>
          </a:r>
          <a:r>
            <a:rPr lang="en-US" sz="1100" baseline="0">
              <a:solidFill>
                <a:schemeClr val="dk1"/>
              </a:solidFill>
              <a:effectLst/>
              <a:latin typeface="+mn-lt"/>
              <a:ea typeface="+mn-ea"/>
              <a:cs typeface="+mn-cs"/>
            </a:rPr>
            <a:t> questions relevant to  adiabatic processes and assess the results on exams.</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30</xdr:row>
      <xdr:rowOff>179294</xdr:rowOff>
    </xdr:from>
    <xdr:to>
      <xdr:col>7</xdr:col>
      <xdr:colOff>7470</xdr:colOff>
      <xdr:row>44</xdr:row>
      <xdr:rowOff>0</xdr:rowOff>
    </xdr:to>
    <xdr:sp macro="" textlink="">
      <xdr:nvSpPr>
        <xdr:cNvPr id="2" name="TextBox 1"/>
        <xdr:cNvSpPr txBox="1"/>
      </xdr:nvSpPr>
      <xdr:spPr>
        <a:xfrm>
          <a:off x="1162050" y="6370544"/>
          <a:ext cx="4179420" cy="2497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Questions</a:t>
          </a:r>
          <a:r>
            <a:rPr lang="en-US" sz="1100" baseline="0"/>
            <a:t> related to vertical pressure variation are often difficult for students to comprehend. However, the results were promising on the final exam. The improvement was from an abysmal 20% on exam #2 to 54.55% on the final. I think that earlier on in the semester, I need to be sure to discuss the more difficult examples in more detail, should I include them on the exams.</a:t>
          </a:r>
          <a:endParaRPr lang="en-US" sz="1100"/>
        </a:p>
      </xdr:txBody>
    </xdr:sp>
    <xdr:clientData/>
  </xdr:twoCellAnchor>
  <xdr:twoCellAnchor>
    <xdr:from>
      <xdr:col>2</xdr:col>
      <xdr:colOff>14941</xdr:colOff>
      <xdr:row>24</xdr:row>
      <xdr:rowOff>1</xdr:rowOff>
    </xdr:from>
    <xdr:to>
      <xdr:col>7</xdr:col>
      <xdr:colOff>7470</xdr:colOff>
      <xdr:row>30</xdr:row>
      <xdr:rowOff>7471</xdr:rowOff>
    </xdr:to>
    <xdr:sp macro="" textlink="">
      <xdr:nvSpPr>
        <xdr:cNvPr id="3" name="TextBox 2"/>
        <xdr:cNvSpPr txBox="1"/>
      </xdr:nvSpPr>
      <xdr:spPr>
        <a:xfrm>
          <a:off x="1176991" y="4857751"/>
          <a:ext cx="4164479" cy="1340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Create</a:t>
          </a:r>
          <a:r>
            <a:rPr lang="en-US" sz="1100" baseline="0">
              <a:solidFill>
                <a:schemeClr val="dk1"/>
              </a:solidFill>
              <a:effectLst/>
              <a:latin typeface="+mn-lt"/>
              <a:ea typeface="+mn-ea"/>
              <a:cs typeface="+mn-cs"/>
            </a:rPr>
            <a:t> questions relevant to  Earth's  atmosphere and assess the results on tests.  Questions were related to the concept of vertical pressure variation.</a:t>
          </a:r>
          <a:endParaRPr lang="en-US">
            <a:effectLst/>
          </a:endParaRPr>
        </a:p>
        <a:p>
          <a:endParaRPr lang="en-US" sz="1100"/>
        </a:p>
      </xdr:txBody>
    </xdr:sp>
    <xdr:clientData/>
  </xdr:twoCellAnchor>
  <xdr:twoCellAnchor>
    <xdr:from>
      <xdr:col>0</xdr:col>
      <xdr:colOff>0</xdr:colOff>
      <xdr:row>6</xdr:row>
      <xdr:rowOff>261470</xdr:rowOff>
    </xdr:from>
    <xdr:to>
      <xdr:col>7</xdr:col>
      <xdr:colOff>0</xdr:colOff>
      <xdr:row>12</xdr:row>
      <xdr:rowOff>179295</xdr:rowOff>
    </xdr:to>
    <xdr:sp macro="" textlink="">
      <xdr:nvSpPr>
        <xdr:cNvPr id="4" name="TextBox 3"/>
        <xdr:cNvSpPr txBox="1"/>
      </xdr:nvSpPr>
      <xdr:spPr>
        <a:xfrm>
          <a:off x="0" y="1433045"/>
          <a:ext cx="5334000" cy="1137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r>
            <a:rPr lang="en-US" sz="1100">
              <a:solidFill>
                <a:schemeClr val="dk1"/>
              </a:solidFill>
              <a:effectLst/>
              <a:latin typeface="+mn-lt"/>
              <a:ea typeface="+mn-ea"/>
              <a:cs typeface="+mn-cs"/>
            </a:rPr>
            <a:t> Evaluate how the earth’s atmosphere, geology and biological processes shape the earth’s surface.</a:t>
          </a:r>
          <a:endParaRPr lang="en-US" sz="1050">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14941</xdr:colOff>
      <xdr:row>24</xdr:row>
      <xdr:rowOff>1</xdr:rowOff>
    </xdr:from>
    <xdr:to>
      <xdr:col>7</xdr:col>
      <xdr:colOff>7470</xdr:colOff>
      <xdr:row>30</xdr:row>
      <xdr:rowOff>7471</xdr:rowOff>
    </xdr:to>
    <xdr:sp macro="" textlink="">
      <xdr:nvSpPr>
        <xdr:cNvPr id="3" name="TextBox 2"/>
        <xdr:cNvSpPr txBox="1"/>
      </xdr:nvSpPr>
      <xdr:spPr>
        <a:xfrm>
          <a:off x="1176991" y="4857751"/>
          <a:ext cx="4164479" cy="1340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Create</a:t>
          </a:r>
          <a:r>
            <a:rPr lang="en-US" sz="1100" baseline="0">
              <a:solidFill>
                <a:schemeClr val="dk1"/>
              </a:solidFill>
              <a:effectLst/>
              <a:latin typeface="+mn-lt"/>
              <a:ea typeface="+mn-ea"/>
              <a:cs typeface="+mn-cs"/>
            </a:rPr>
            <a:t> questions relevant to  qualitative problem solving and assess the results.  Questions  chosen were related to atmospheric refraction.</a:t>
          </a:r>
          <a:endParaRPr lang="en-US">
            <a:effectLst/>
          </a:endParaRPr>
        </a:p>
        <a:p>
          <a:endParaRPr lang="en-US" sz="1100"/>
        </a:p>
      </xdr:txBody>
    </xdr:sp>
    <xdr:clientData/>
  </xdr:twoCellAnchor>
  <xdr:twoCellAnchor>
    <xdr:from>
      <xdr:col>0</xdr:col>
      <xdr:colOff>0</xdr:colOff>
      <xdr:row>6</xdr:row>
      <xdr:rowOff>261470</xdr:rowOff>
    </xdr:from>
    <xdr:to>
      <xdr:col>7</xdr:col>
      <xdr:colOff>0</xdr:colOff>
      <xdr:row>12</xdr:row>
      <xdr:rowOff>179295</xdr:rowOff>
    </xdr:to>
    <xdr:sp macro="" textlink="">
      <xdr:nvSpPr>
        <xdr:cNvPr id="4" name="TextBox 3"/>
        <xdr:cNvSpPr txBox="1"/>
      </xdr:nvSpPr>
      <xdr:spPr>
        <a:xfrm>
          <a:off x="0" y="1433045"/>
          <a:ext cx="5334000" cy="1137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Apply logical quantitative and qualitative reasoning in solving problems or analyzing arguments.</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30</xdr:row>
      <xdr:rowOff>179294</xdr:rowOff>
    </xdr:from>
    <xdr:to>
      <xdr:col>7</xdr:col>
      <xdr:colOff>7470</xdr:colOff>
      <xdr:row>44</xdr:row>
      <xdr:rowOff>0</xdr:rowOff>
    </xdr:to>
    <xdr:sp macro="" textlink="">
      <xdr:nvSpPr>
        <xdr:cNvPr id="2" name="TextBox 1"/>
        <xdr:cNvSpPr txBox="1"/>
      </xdr:nvSpPr>
      <xdr:spPr>
        <a:xfrm>
          <a:off x="1162050" y="6370544"/>
          <a:ext cx="4179420" cy="2497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assessment went</a:t>
          </a:r>
          <a:r>
            <a:rPr lang="en-US" sz="1100" baseline="0">
              <a:solidFill>
                <a:schemeClr val="dk1"/>
              </a:solidFill>
              <a:effectLst/>
              <a:latin typeface="+mn-lt"/>
              <a:ea typeface="+mn-ea"/>
              <a:cs typeface="+mn-cs"/>
            </a:rPr>
            <a:t> very well with 84.31% of the students understanding the processes of atmospheric scattering on the final exam. This was a n improvement from earlier in the semester when only 74.6% were successful. </a:t>
          </a:r>
          <a:endParaRPr lang="en-US">
            <a:effectLst/>
          </a:endParaRPr>
        </a:p>
      </xdr:txBody>
    </xdr:sp>
    <xdr:clientData/>
  </xdr:twoCellAnchor>
  <xdr:twoCellAnchor>
    <xdr:from>
      <xdr:col>2</xdr:col>
      <xdr:colOff>14941</xdr:colOff>
      <xdr:row>24</xdr:row>
      <xdr:rowOff>1</xdr:rowOff>
    </xdr:from>
    <xdr:to>
      <xdr:col>7</xdr:col>
      <xdr:colOff>7470</xdr:colOff>
      <xdr:row>30</xdr:row>
      <xdr:rowOff>7471</xdr:rowOff>
    </xdr:to>
    <xdr:sp macro="" textlink="">
      <xdr:nvSpPr>
        <xdr:cNvPr id="3" name="TextBox 2"/>
        <xdr:cNvSpPr txBox="1"/>
      </xdr:nvSpPr>
      <xdr:spPr>
        <a:xfrm>
          <a:off x="1176991" y="4857751"/>
          <a:ext cx="4164479" cy="1340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Create</a:t>
          </a:r>
          <a:r>
            <a:rPr lang="en-US" sz="1100" baseline="0">
              <a:solidFill>
                <a:schemeClr val="dk1"/>
              </a:solidFill>
              <a:effectLst/>
              <a:latin typeface="+mn-lt"/>
              <a:ea typeface="+mn-ea"/>
              <a:cs typeface="+mn-cs"/>
            </a:rPr>
            <a:t> questions relevant to  understanding  Earth's atmospheric processes and analyze  the success rates.</a:t>
          </a:r>
          <a:endParaRPr lang="en-US">
            <a:effectLst/>
          </a:endParaRPr>
        </a:p>
      </xdr:txBody>
    </xdr:sp>
    <xdr:clientData/>
  </xdr:twoCellAnchor>
  <xdr:twoCellAnchor>
    <xdr:from>
      <xdr:col>0</xdr:col>
      <xdr:colOff>0</xdr:colOff>
      <xdr:row>6</xdr:row>
      <xdr:rowOff>261470</xdr:rowOff>
    </xdr:from>
    <xdr:to>
      <xdr:col>7</xdr:col>
      <xdr:colOff>0</xdr:colOff>
      <xdr:row>12</xdr:row>
      <xdr:rowOff>179295</xdr:rowOff>
    </xdr:to>
    <xdr:sp macro="" textlink="">
      <xdr:nvSpPr>
        <xdr:cNvPr id="4" name="TextBox 3"/>
        <xdr:cNvSpPr txBox="1"/>
      </xdr:nvSpPr>
      <xdr:spPr>
        <a:xfrm>
          <a:off x="0" y="1433045"/>
          <a:ext cx="5334000" cy="1137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r>
            <a:rPr lang="en-US" sz="1100">
              <a:solidFill>
                <a:schemeClr val="dk1"/>
              </a:solidFill>
              <a:effectLst/>
              <a:latin typeface="+mn-lt"/>
              <a:ea typeface="+mn-ea"/>
              <a:cs typeface="+mn-cs"/>
            </a:rPr>
            <a:t>Demonstrate an understanding of how the earth’s atmosphere, geology and biological processes shape the earth’s surface.</a:t>
          </a:r>
        </a:p>
        <a:p>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30</xdr:row>
      <xdr:rowOff>179294</xdr:rowOff>
    </xdr:from>
    <xdr:to>
      <xdr:col>7</xdr:col>
      <xdr:colOff>7470</xdr:colOff>
      <xdr:row>44</xdr:row>
      <xdr:rowOff>0</xdr:rowOff>
    </xdr:to>
    <xdr:sp macro="" textlink="">
      <xdr:nvSpPr>
        <xdr:cNvPr id="2" name="TextBox 1"/>
        <xdr:cNvSpPr txBox="1"/>
      </xdr:nvSpPr>
      <xdr:spPr>
        <a:xfrm>
          <a:off x="1162050" y="6370544"/>
          <a:ext cx="4179420" cy="2497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results showed an improvement from 53.8% on the first exam to 79.27% on the final. The second assessment was much better than the first, demonstrating a solid improvement</a:t>
          </a:r>
          <a:r>
            <a:rPr lang="en-US" sz="1100" baseline="0"/>
            <a:t> by the end of the semester.</a:t>
          </a:r>
          <a:endParaRPr lang="en-US" sz="1100"/>
        </a:p>
      </xdr:txBody>
    </xdr:sp>
    <xdr:clientData/>
  </xdr:twoCellAnchor>
  <xdr:twoCellAnchor>
    <xdr:from>
      <xdr:col>2</xdr:col>
      <xdr:colOff>14941</xdr:colOff>
      <xdr:row>24</xdr:row>
      <xdr:rowOff>1</xdr:rowOff>
    </xdr:from>
    <xdr:to>
      <xdr:col>7</xdr:col>
      <xdr:colOff>7470</xdr:colOff>
      <xdr:row>30</xdr:row>
      <xdr:rowOff>7471</xdr:rowOff>
    </xdr:to>
    <xdr:sp macro="" textlink="">
      <xdr:nvSpPr>
        <xdr:cNvPr id="3" name="TextBox 2"/>
        <xdr:cNvSpPr txBox="1"/>
      </xdr:nvSpPr>
      <xdr:spPr>
        <a:xfrm>
          <a:off x="1176991" y="4857751"/>
          <a:ext cx="4164479" cy="1340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solidFill>
                <a:schemeClr val="dk1"/>
              </a:solidFill>
              <a:effectLst/>
              <a:latin typeface="+mn-lt"/>
              <a:ea typeface="+mn-ea"/>
              <a:cs typeface="+mn-cs"/>
            </a:rPr>
            <a:t>Create</a:t>
          </a:r>
          <a:r>
            <a:rPr lang="en-US" sz="1100" baseline="0">
              <a:solidFill>
                <a:schemeClr val="dk1"/>
              </a:solidFill>
              <a:effectLst/>
              <a:latin typeface="+mn-lt"/>
              <a:ea typeface="+mn-ea"/>
              <a:cs typeface="+mn-cs"/>
            </a:rPr>
            <a:t> questions relevant to  qualitative problem solving and assess the results.  Questions  chosen were related to atmospheric refraction.</a:t>
          </a:r>
          <a:endParaRPr lang="en-US">
            <a:effectLst/>
          </a:endParaRPr>
        </a:p>
        <a:p>
          <a:endParaRPr lang="en-US" sz="1100"/>
        </a:p>
      </xdr:txBody>
    </xdr:sp>
    <xdr:clientData/>
  </xdr:twoCellAnchor>
  <xdr:twoCellAnchor>
    <xdr:from>
      <xdr:col>0</xdr:col>
      <xdr:colOff>0</xdr:colOff>
      <xdr:row>6</xdr:row>
      <xdr:rowOff>261470</xdr:rowOff>
    </xdr:from>
    <xdr:to>
      <xdr:col>7</xdr:col>
      <xdr:colOff>0</xdr:colOff>
      <xdr:row>12</xdr:row>
      <xdr:rowOff>179295</xdr:rowOff>
    </xdr:to>
    <xdr:sp macro="" textlink="">
      <xdr:nvSpPr>
        <xdr:cNvPr id="4" name="TextBox 3"/>
        <xdr:cNvSpPr txBox="1"/>
      </xdr:nvSpPr>
      <xdr:spPr>
        <a:xfrm>
          <a:off x="0" y="1433045"/>
          <a:ext cx="5334000" cy="1137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PLO - 3 Apply logical quantitative and qualitative reasoning in solving problems or analyzing arguments.</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30</xdr:row>
      <xdr:rowOff>179294</xdr:rowOff>
    </xdr:from>
    <xdr:to>
      <xdr:col>7</xdr:col>
      <xdr:colOff>7470</xdr:colOff>
      <xdr:row>44</xdr:row>
      <xdr:rowOff>0</xdr:rowOff>
    </xdr:to>
    <xdr:sp macro="" textlink="">
      <xdr:nvSpPr>
        <xdr:cNvPr id="2" name="TextBox 1"/>
        <xdr:cNvSpPr txBox="1"/>
      </xdr:nvSpPr>
      <xdr:spPr>
        <a:xfrm>
          <a:off x="1282700" y="6338794"/>
          <a:ext cx="4509620" cy="24305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assessment went</a:t>
          </a:r>
          <a:r>
            <a:rPr lang="en-US" sz="1100" baseline="0"/>
            <a:t> very well with 79.2% of the students understanding the processes of atmospheric scattering on the final exam. This was a n improvement from earlier in the semester when only 61.2% were successful. </a:t>
          </a:r>
          <a:endParaRPr lang="en-US" sz="1100"/>
        </a:p>
      </xdr:txBody>
    </xdr:sp>
    <xdr:clientData/>
  </xdr:twoCellAnchor>
  <xdr:twoCellAnchor>
    <xdr:from>
      <xdr:col>2</xdr:col>
      <xdr:colOff>14941</xdr:colOff>
      <xdr:row>24</xdr:row>
      <xdr:rowOff>1</xdr:rowOff>
    </xdr:from>
    <xdr:to>
      <xdr:col>7</xdr:col>
      <xdr:colOff>7470</xdr:colOff>
      <xdr:row>30</xdr:row>
      <xdr:rowOff>7471</xdr:rowOff>
    </xdr:to>
    <xdr:sp macro="" textlink="">
      <xdr:nvSpPr>
        <xdr:cNvPr id="3" name="TextBox 2"/>
        <xdr:cNvSpPr txBox="1"/>
      </xdr:nvSpPr>
      <xdr:spPr>
        <a:xfrm>
          <a:off x="1297641" y="4857751"/>
          <a:ext cx="4494679" cy="1309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Create</a:t>
          </a:r>
          <a:r>
            <a:rPr lang="en-US" sz="1100" baseline="0"/>
            <a:t> questions relevant to  understanding  Earth's atmospheric processes and analyze  the success rates.</a:t>
          </a:r>
          <a:endParaRPr lang="en-US" sz="1100"/>
        </a:p>
      </xdr:txBody>
    </xdr:sp>
    <xdr:clientData/>
  </xdr:twoCellAnchor>
  <xdr:twoCellAnchor>
    <xdr:from>
      <xdr:col>0</xdr:col>
      <xdr:colOff>0</xdr:colOff>
      <xdr:row>6</xdr:row>
      <xdr:rowOff>261470</xdr:rowOff>
    </xdr:from>
    <xdr:to>
      <xdr:col>7</xdr:col>
      <xdr:colOff>0</xdr:colOff>
      <xdr:row>12</xdr:row>
      <xdr:rowOff>179295</xdr:rowOff>
    </xdr:to>
    <xdr:sp macro="" textlink="">
      <xdr:nvSpPr>
        <xdr:cNvPr id="4" name="TextBox 3"/>
        <xdr:cNvSpPr txBox="1"/>
      </xdr:nvSpPr>
      <xdr:spPr>
        <a:xfrm>
          <a:off x="0" y="1448920"/>
          <a:ext cx="5784850" cy="110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r>
            <a:rPr lang="en-US" sz="1100">
              <a:solidFill>
                <a:schemeClr val="dk1"/>
              </a:solidFill>
              <a:effectLst/>
              <a:latin typeface="+mn-lt"/>
              <a:ea typeface="+mn-ea"/>
              <a:cs typeface="+mn-cs"/>
            </a:rPr>
            <a:t>Demonstrate an understanding of how the earth’s atmosphere, geology and biological processes shape the earth’s surface.</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10" zoomScale="85" zoomScaleNormal="85" zoomScaleSheetLayoutView="100" zoomScalePageLayoutView="70" workbookViewId="0">
      <selection activeCell="F6" sqref="F6:G6"/>
    </sheetView>
  </sheetViews>
  <sheetFormatPr defaultColWidth="8.7109375" defaultRowHeight="15" x14ac:dyDescent="0.25"/>
  <cols>
    <col min="1" max="6" width="8.7109375" style="4"/>
    <col min="7" max="7" width="27.7109375" style="4" customWidth="1"/>
    <col min="8" max="8" width="18.28515625" style="4" customWidth="1"/>
    <col min="9" max="9" width="22.85546875" style="4" hidden="1" customWidth="1"/>
    <col min="10" max="16384" width="8.7109375" style="4"/>
  </cols>
  <sheetData>
    <row r="1" spans="1:13" ht="21" x14ac:dyDescent="0.5">
      <c r="A1" s="17" t="s">
        <v>0</v>
      </c>
      <c r="B1" s="17"/>
      <c r="C1" s="17"/>
      <c r="D1" s="17"/>
      <c r="E1" s="17"/>
      <c r="F1" s="17"/>
      <c r="G1" s="17"/>
      <c r="H1" s="11"/>
      <c r="I1" s="1"/>
      <c r="J1" s="12"/>
      <c r="K1" s="12"/>
      <c r="L1" s="12"/>
      <c r="M1" s="12"/>
    </row>
    <row r="2" spans="1:13" ht="14.45" x14ac:dyDescent="0.35">
      <c r="A2" s="18"/>
      <c r="B2" s="18"/>
      <c r="C2" s="18"/>
      <c r="D2" s="18"/>
      <c r="E2" s="18"/>
      <c r="F2" s="18"/>
      <c r="G2" s="18"/>
      <c r="H2" s="9"/>
      <c r="I2" s="9"/>
      <c r="J2" s="9"/>
      <c r="K2" s="9"/>
      <c r="L2" s="9"/>
      <c r="M2" s="9"/>
    </row>
    <row r="3" spans="1:13" ht="14.45" x14ac:dyDescent="0.35">
      <c r="A3" s="19" t="s">
        <v>1</v>
      </c>
      <c r="B3" s="19"/>
      <c r="C3" s="20" t="s">
        <v>16</v>
      </c>
      <c r="D3" s="20"/>
      <c r="E3" s="20"/>
      <c r="F3" s="20"/>
      <c r="G3" s="20"/>
      <c r="H3" s="8"/>
      <c r="I3" s="8"/>
      <c r="J3" s="10"/>
      <c r="K3" s="10"/>
      <c r="L3" s="10"/>
      <c r="M3" s="10"/>
    </row>
    <row r="4" spans="1:13" ht="14.45" x14ac:dyDescent="0.35">
      <c r="A4" s="19" t="s">
        <v>2</v>
      </c>
      <c r="B4" s="19"/>
      <c r="C4" s="19"/>
      <c r="D4" s="21" t="s">
        <v>19</v>
      </c>
      <c r="E4" s="21"/>
      <c r="F4" s="21"/>
      <c r="G4" s="21"/>
      <c r="H4" s="10"/>
      <c r="I4" s="10"/>
      <c r="J4" s="10"/>
      <c r="K4" s="10"/>
      <c r="L4" s="10"/>
      <c r="M4" s="10"/>
    </row>
    <row r="5" spans="1:13" ht="14.45" x14ac:dyDescent="0.35">
      <c r="A5" s="19" t="s">
        <v>3</v>
      </c>
      <c r="B5" s="19"/>
      <c r="C5" s="19"/>
      <c r="D5" s="22">
        <v>42348</v>
      </c>
      <c r="E5" s="21"/>
      <c r="F5" s="21"/>
      <c r="G5" s="21"/>
      <c r="H5" s="10"/>
      <c r="I5" s="10"/>
      <c r="J5" s="10"/>
      <c r="K5" s="10"/>
      <c r="L5" s="10"/>
      <c r="M5" s="10"/>
    </row>
    <row r="6" spans="1:13" ht="14.45" x14ac:dyDescent="0.35">
      <c r="A6" s="19" t="s">
        <v>4</v>
      </c>
      <c r="B6" s="19"/>
      <c r="C6" s="19"/>
      <c r="D6" s="19"/>
      <c r="E6" s="19"/>
      <c r="F6" s="21" t="s">
        <v>23</v>
      </c>
      <c r="G6" s="21"/>
      <c r="H6" s="10"/>
      <c r="I6" s="10"/>
      <c r="J6" s="8"/>
      <c r="K6" s="8"/>
      <c r="L6" s="8"/>
      <c r="M6" s="8"/>
    </row>
    <row r="7" spans="1:13" ht="21" customHeight="1" x14ac:dyDescent="0.35">
      <c r="A7" s="23" t="s">
        <v>15</v>
      </c>
      <c r="B7" s="24"/>
      <c r="C7" s="24"/>
      <c r="D7" s="24"/>
      <c r="E7" s="24"/>
      <c r="F7" s="24"/>
      <c r="G7" s="24"/>
      <c r="I7" s="2"/>
    </row>
    <row r="8" spans="1:13" x14ac:dyDescent="0.25">
      <c r="A8" s="16"/>
      <c r="B8" s="16"/>
      <c r="C8" s="16"/>
      <c r="D8" s="16"/>
      <c r="E8" s="16"/>
      <c r="F8" s="16"/>
      <c r="G8" s="16"/>
      <c r="H8" s="7"/>
      <c r="I8" s="3"/>
    </row>
    <row r="9" spans="1:13" x14ac:dyDescent="0.25">
      <c r="A9" s="16"/>
      <c r="B9" s="16"/>
      <c r="C9" s="16"/>
      <c r="D9" s="16"/>
      <c r="E9" s="16"/>
      <c r="F9" s="16"/>
      <c r="G9" s="16"/>
      <c r="H9" s="7"/>
      <c r="I9" s="3"/>
    </row>
    <row r="10" spans="1:13" x14ac:dyDescent="0.25">
      <c r="A10" s="16"/>
      <c r="B10" s="16"/>
      <c r="C10" s="16"/>
      <c r="D10" s="16"/>
      <c r="E10" s="16"/>
      <c r="F10" s="16"/>
      <c r="G10" s="16"/>
      <c r="H10" s="7"/>
      <c r="I10" s="3"/>
    </row>
    <row r="11" spans="1:13" x14ac:dyDescent="0.25">
      <c r="A11" s="16"/>
      <c r="B11" s="16"/>
      <c r="C11" s="16"/>
      <c r="D11" s="16"/>
      <c r="E11" s="16"/>
      <c r="F11" s="16"/>
      <c r="G11" s="16"/>
      <c r="H11" s="7"/>
      <c r="I11" s="3"/>
    </row>
    <row r="12" spans="1:13" x14ac:dyDescent="0.25">
      <c r="A12" s="16"/>
      <c r="B12" s="16"/>
      <c r="C12" s="16"/>
      <c r="D12" s="16"/>
      <c r="E12" s="16"/>
      <c r="F12" s="16"/>
      <c r="G12" s="16"/>
    </row>
    <row r="13" spans="1:13" x14ac:dyDescent="0.25">
      <c r="A13" s="16"/>
      <c r="B13" s="16"/>
      <c r="C13" s="16"/>
      <c r="D13" s="16"/>
      <c r="E13" s="16"/>
      <c r="F13" s="16"/>
      <c r="G13" s="16"/>
    </row>
    <row r="14" spans="1:13" ht="18.600000000000001" x14ac:dyDescent="0.45">
      <c r="A14" s="28" t="s">
        <v>12</v>
      </c>
      <c r="B14" s="28"/>
      <c r="C14" s="28"/>
      <c r="D14" s="28"/>
      <c r="E14" s="28"/>
      <c r="F14" s="28"/>
      <c r="G14" s="28"/>
    </row>
    <row r="15" spans="1:13" ht="15" customHeight="1" x14ac:dyDescent="0.25">
      <c r="A15" s="29" t="s">
        <v>5</v>
      </c>
      <c r="B15" s="30"/>
      <c r="C15" s="29" t="s">
        <v>6</v>
      </c>
      <c r="D15" s="30"/>
      <c r="E15" s="29" t="s">
        <v>7</v>
      </c>
      <c r="F15" s="30"/>
      <c r="G15" s="33" t="s">
        <v>8</v>
      </c>
    </row>
    <row r="16" spans="1:13" ht="30.75" customHeight="1" x14ac:dyDescent="0.25">
      <c r="A16" s="31"/>
      <c r="B16" s="32"/>
      <c r="C16" s="31"/>
      <c r="D16" s="32"/>
      <c r="E16" s="31"/>
      <c r="F16" s="32"/>
      <c r="G16" s="34"/>
    </row>
    <row r="17" spans="1:8" ht="14.45" x14ac:dyDescent="0.35">
      <c r="A17" s="35">
        <v>13</v>
      </c>
      <c r="B17" s="36"/>
      <c r="C17" s="35">
        <v>0</v>
      </c>
      <c r="D17" s="36"/>
      <c r="E17" s="35">
        <v>6</v>
      </c>
      <c r="F17" s="36"/>
      <c r="G17" s="5">
        <f>SUM(A17:F17)</f>
        <v>19</v>
      </c>
    </row>
    <row r="18" spans="1:8" ht="14.45" x14ac:dyDescent="0.35">
      <c r="A18" s="37">
        <f>A17/G17</f>
        <v>0.68421052631578949</v>
      </c>
      <c r="B18" s="38"/>
      <c r="C18" s="37">
        <f>C17/G17</f>
        <v>0</v>
      </c>
      <c r="D18" s="38"/>
      <c r="E18" s="37">
        <f>E17/G17</f>
        <v>0.31578947368421051</v>
      </c>
      <c r="F18" s="38"/>
      <c r="G18" s="6">
        <f>SUM(A18:F18)</f>
        <v>1</v>
      </c>
      <c r="H18" s="14"/>
    </row>
    <row r="19" spans="1:8" ht="14.45" x14ac:dyDescent="0.35">
      <c r="A19" s="39"/>
      <c r="B19" s="40"/>
      <c r="C19" s="40"/>
      <c r="D19" s="40"/>
      <c r="E19" s="40"/>
      <c r="F19" s="40"/>
      <c r="G19" s="41"/>
    </row>
    <row r="20" spans="1:8" ht="14.45" x14ac:dyDescent="0.35">
      <c r="A20" s="25" t="s">
        <v>9</v>
      </c>
      <c r="B20" s="26"/>
      <c r="C20" s="26"/>
      <c r="D20" s="26"/>
      <c r="E20" s="26"/>
      <c r="F20" s="27"/>
      <c r="G20" s="15">
        <f>A17+C17</f>
        <v>13</v>
      </c>
    </row>
    <row r="21" spans="1:8" ht="14.45" x14ac:dyDescent="0.35">
      <c r="A21" s="25" t="s">
        <v>10</v>
      </c>
      <c r="B21" s="26"/>
      <c r="C21" s="26"/>
      <c r="D21" s="26"/>
      <c r="E21" s="26"/>
      <c r="F21" s="27"/>
      <c r="G21" s="6">
        <f>G20/G17</f>
        <v>0.68421052631578949</v>
      </c>
    </row>
    <row r="22" spans="1:8" ht="14.45" x14ac:dyDescent="0.35">
      <c r="A22" s="44"/>
      <c r="B22" s="44"/>
      <c r="C22" s="44"/>
      <c r="D22" s="44"/>
      <c r="E22" s="44"/>
      <c r="F22" s="44"/>
      <c r="G22" s="44"/>
    </row>
    <row r="23" spans="1:8" ht="15" customHeight="1" x14ac:dyDescent="0.25">
      <c r="A23" s="45" t="s">
        <v>11</v>
      </c>
      <c r="B23" s="45"/>
      <c r="C23" s="45"/>
      <c r="D23" s="45"/>
      <c r="E23" s="45"/>
      <c r="F23" s="45"/>
      <c r="G23" s="45"/>
    </row>
    <row r="24" spans="1:8" ht="15" customHeight="1" x14ac:dyDescent="0.25">
      <c r="A24" s="45"/>
      <c r="B24" s="45"/>
      <c r="C24" s="45"/>
      <c r="D24" s="45"/>
      <c r="E24" s="45"/>
      <c r="F24" s="45"/>
      <c r="G24" s="45"/>
    </row>
    <row r="25" spans="1:8" ht="30" customHeight="1" x14ac:dyDescent="0.25">
      <c r="A25" s="42" t="s">
        <v>13</v>
      </c>
      <c r="B25" s="42"/>
      <c r="C25" s="16"/>
      <c r="D25" s="16"/>
      <c r="E25" s="16"/>
      <c r="F25" s="16"/>
      <c r="G25" s="16"/>
    </row>
    <row r="26" spans="1:8" x14ac:dyDescent="0.25">
      <c r="A26" s="43"/>
      <c r="B26" s="43"/>
      <c r="C26" s="16"/>
      <c r="D26" s="16"/>
      <c r="E26" s="16"/>
      <c r="F26" s="16"/>
      <c r="G26" s="16"/>
    </row>
    <row r="27" spans="1:8" x14ac:dyDescent="0.25">
      <c r="A27" s="43"/>
      <c r="B27" s="43"/>
      <c r="C27" s="16"/>
      <c r="D27" s="16"/>
      <c r="E27" s="16"/>
      <c r="F27" s="16"/>
      <c r="G27" s="16"/>
    </row>
    <row r="28" spans="1:8" x14ac:dyDescent="0.25">
      <c r="A28" s="43"/>
      <c r="B28" s="43"/>
      <c r="C28" s="16"/>
      <c r="D28" s="16"/>
      <c r="E28" s="16"/>
      <c r="F28" s="16"/>
      <c r="G28" s="16"/>
    </row>
    <row r="29" spans="1:8" x14ac:dyDescent="0.25">
      <c r="A29" s="43"/>
      <c r="B29" s="43"/>
      <c r="C29" s="16"/>
      <c r="D29" s="16"/>
      <c r="E29" s="16"/>
      <c r="F29" s="16"/>
      <c r="G29" s="16"/>
    </row>
    <row r="30" spans="1:8" x14ac:dyDescent="0.25">
      <c r="A30" s="43"/>
      <c r="B30" s="43"/>
      <c r="C30" s="16"/>
      <c r="D30" s="16"/>
      <c r="E30" s="16"/>
      <c r="F30" s="16"/>
      <c r="G30" s="16"/>
    </row>
    <row r="31" spans="1:8" x14ac:dyDescent="0.25">
      <c r="A31" s="46"/>
      <c r="B31" s="46"/>
      <c r="C31" s="46"/>
      <c r="D31" s="46"/>
      <c r="E31" s="46"/>
      <c r="F31" s="46"/>
      <c r="G31" s="46"/>
    </row>
    <row r="32" spans="1:8" ht="16.5" customHeight="1" x14ac:dyDescent="0.25">
      <c r="A32" s="42" t="s">
        <v>14</v>
      </c>
      <c r="B32" s="42"/>
      <c r="C32" s="16"/>
      <c r="D32" s="16"/>
      <c r="E32" s="16"/>
      <c r="F32" s="16"/>
      <c r="G32" s="16"/>
    </row>
    <row r="33" spans="1:7" ht="15" customHeight="1" x14ac:dyDescent="0.25">
      <c r="A33" s="42"/>
      <c r="B33" s="42"/>
      <c r="C33" s="16"/>
      <c r="D33" s="16"/>
      <c r="E33" s="16"/>
      <c r="F33" s="16"/>
      <c r="G33" s="16"/>
    </row>
    <row r="34" spans="1:7" x14ac:dyDescent="0.25">
      <c r="A34" s="43"/>
      <c r="B34" s="43"/>
      <c r="C34" s="16"/>
      <c r="D34" s="16"/>
      <c r="E34" s="16"/>
      <c r="F34" s="16"/>
      <c r="G34" s="16"/>
    </row>
    <row r="35" spans="1:7" x14ac:dyDescent="0.25">
      <c r="A35" s="43"/>
      <c r="B35" s="43"/>
      <c r="C35" s="16"/>
      <c r="D35" s="16"/>
      <c r="E35" s="16"/>
      <c r="F35" s="16"/>
      <c r="G35" s="16"/>
    </row>
    <row r="36" spans="1:7" x14ac:dyDescent="0.25">
      <c r="A36" s="43"/>
      <c r="B36" s="43"/>
      <c r="C36" s="16"/>
      <c r="D36" s="16"/>
      <c r="E36" s="16"/>
      <c r="F36" s="16"/>
      <c r="G36" s="16"/>
    </row>
    <row r="37" spans="1:7" x14ac:dyDescent="0.25">
      <c r="A37" s="43"/>
      <c r="B37" s="43"/>
      <c r="C37" s="16"/>
      <c r="D37" s="16"/>
      <c r="E37" s="16"/>
      <c r="F37" s="16"/>
      <c r="G37" s="16"/>
    </row>
    <row r="38" spans="1:7" x14ac:dyDescent="0.25">
      <c r="A38" s="43"/>
      <c r="B38" s="43"/>
      <c r="C38" s="16"/>
      <c r="D38" s="16"/>
      <c r="E38" s="16"/>
      <c r="F38" s="16"/>
      <c r="G38" s="16"/>
    </row>
    <row r="39" spans="1:7" x14ac:dyDescent="0.25">
      <c r="A39" s="43"/>
      <c r="B39" s="43"/>
      <c r="C39" s="16"/>
      <c r="D39" s="16"/>
      <c r="E39" s="16"/>
      <c r="F39" s="16"/>
      <c r="G39" s="16"/>
    </row>
    <row r="40" spans="1:7" x14ac:dyDescent="0.25">
      <c r="A40" s="43"/>
      <c r="B40" s="43"/>
      <c r="C40" s="16"/>
      <c r="D40" s="16"/>
      <c r="E40" s="16"/>
      <c r="F40" s="16"/>
      <c r="G40" s="16"/>
    </row>
    <row r="41" spans="1:7" x14ac:dyDescent="0.25">
      <c r="A41" s="43"/>
      <c r="B41" s="43"/>
      <c r="C41" s="16"/>
      <c r="D41" s="16"/>
      <c r="E41" s="16"/>
      <c r="F41" s="16"/>
      <c r="G41" s="16"/>
    </row>
    <row r="42" spans="1:7" x14ac:dyDescent="0.25">
      <c r="A42" s="43"/>
      <c r="B42" s="43"/>
      <c r="C42" s="16"/>
      <c r="D42" s="16"/>
      <c r="E42" s="16"/>
      <c r="F42" s="16"/>
      <c r="G42" s="16"/>
    </row>
    <row r="43" spans="1:7" x14ac:dyDescent="0.25">
      <c r="A43" s="43"/>
      <c r="B43" s="43"/>
      <c r="C43" s="16"/>
      <c r="D43" s="16"/>
      <c r="E43" s="16"/>
      <c r="F43" s="16"/>
      <c r="G43" s="16"/>
    </row>
    <row r="44" spans="1:7" x14ac:dyDescent="0.25">
      <c r="A44" s="43"/>
      <c r="B44" s="43"/>
      <c r="C44" s="16"/>
      <c r="D44" s="16"/>
      <c r="E44" s="16"/>
      <c r="F44" s="16"/>
      <c r="G44" s="16"/>
    </row>
    <row r="45" spans="1:7" x14ac:dyDescent="0.25">
      <c r="A45" s="13"/>
      <c r="B45" s="13"/>
      <c r="C45" s="13"/>
      <c r="D45" s="13"/>
      <c r="E45" s="13"/>
      <c r="F45" s="13"/>
      <c r="G45" s="13"/>
    </row>
    <row r="46" spans="1:7" x14ac:dyDescent="0.25">
      <c r="A46" s="13"/>
      <c r="B46" s="13"/>
      <c r="C46" s="13"/>
      <c r="D46" s="13"/>
      <c r="E46" s="13"/>
      <c r="F46" s="13"/>
      <c r="G46" s="13"/>
    </row>
  </sheetData>
  <sheetProtection algorithmName="SHA-512" hashValue="Q9ILC7EKhiDD2DMCAmL+i8hXAXn5HCBfDbwnmayh4VFmMzIX3OZR4yxmjgIXAL33XKzZWXRCnKiBBEhU9tOyaw==" saltValue="ADoOn7cIqPMwgv5wjU1TEw==" spinCount="100000" sheet="1" scenarios="1" selectLockedCells="1"/>
  <mergeCells count="35">
    <mergeCell ref="A32:B33"/>
    <mergeCell ref="C32:G44"/>
    <mergeCell ref="A34:B44"/>
    <mergeCell ref="A22:G22"/>
    <mergeCell ref="A23:G24"/>
    <mergeCell ref="A25:B25"/>
    <mergeCell ref="C25:G30"/>
    <mergeCell ref="A26:B30"/>
    <mergeCell ref="A31:G31"/>
    <mergeCell ref="A21:F21"/>
    <mergeCell ref="A14:G14"/>
    <mergeCell ref="A15:B16"/>
    <mergeCell ref="C15:D16"/>
    <mergeCell ref="E15:F16"/>
    <mergeCell ref="G15:G16"/>
    <mergeCell ref="A17:B17"/>
    <mergeCell ref="C17:D17"/>
    <mergeCell ref="E17:F17"/>
    <mergeCell ref="A18:B18"/>
    <mergeCell ref="C18:D18"/>
    <mergeCell ref="E18:F18"/>
    <mergeCell ref="A19:G19"/>
    <mergeCell ref="A20:F20"/>
    <mergeCell ref="A8:G13"/>
    <mergeCell ref="A1:G1"/>
    <mergeCell ref="A2:G2"/>
    <mergeCell ref="A3:B3"/>
    <mergeCell ref="C3:G3"/>
    <mergeCell ref="A4:C4"/>
    <mergeCell ref="D4:G4"/>
    <mergeCell ref="A5:C5"/>
    <mergeCell ref="D5:G5"/>
    <mergeCell ref="A6:E6"/>
    <mergeCell ref="F6:G6"/>
    <mergeCell ref="A7:G7"/>
  </mergeCells>
  <pageMargins left="0.45" right="0.45"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13" zoomScale="85" zoomScaleNormal="85" zoomScaleSheetLayoutView="100" zoomScalePageLayoutView="70" workbookViewId="0">
      <selection activeCell="E17" sqref="E17:F17"/>
    </sheetView>
  </sheetViews>
  <sheetFormatPr defaultColWidth="8.7109375" defaultRowHeight="15" x14ac:dyDescent="0.25"/>
  <cols>
    <col min="1" max="6" width="8.7109375" style="4"/>
    <col min="7" max="7" width="27.7109375" style="4" customWidth="1"/>
    <col min="8" max="8" width="18.28515625" style="4" customWidth="1"/>
    <col min="9" max="9" width="22.85546875" style="4" hidden="1" customWidth="1"/>
    <col min="10" max="16384" width="8.7109375" style="4"/>
  </cols>
  <sheetData>
    <row r="1" spans="1:13" ht="21" x14ac:dyDescent="0.5">
      <c r="A1" s="17" t="s">
        <v>0</v>
      </c>
      <c r="B1" s="17"/>
      <c r="C1" s="17"/>
      <c r="D1" s="17"/>
      <c r="E1" s="17"/>
      <c r="F1" s="17"/>
      <c r="G1" s="17"/>
      <c r="H1" s="11"/>
      <c r="I1" s="1"/>
      <c r="J1" s="12"/>
      <c r="K1" s="12"/>
      <c r="L1" s="12"/>
      <c r="M1" s="12"/>
    </row>
    <row r="2" spans="1:13" ht="14.45" x14ac:dyDescent="0.35">
      <c r="A2" s="18"/>
      <c r="B2" s="18"/>
      <c r="C2" s="18"/>
      <c r="D2" s="18"/>
      <c r="E2" s="18"/>
      <c r="F2" s="18"/>
      <c r="G2" s="18"/>
      <c r="H2" s="9"/>
      <c r="I2" s="9"/>
      <c r="J2" s="9"/>
      <c r="K2" s="9"/>
      <c r="L2" s="9"/>
      <c r="M2" s="9"/>
    </row>
    <row r="3" spans="1:13" ht="14.45" x14ac:dyDescent="0.35">
      <c r="A3" s="19" t="s">
        <v>1</v>
      </c>
      <c r="B3" s="19"/>
      <c r="C3" s="20" t="s">
        <v>16</v>
      </c>
      <c r="D3" s="20"/>
      <c r="E3" s="20"/>
      <c r="F3" s="20"/>
      <c r="G3" s="20"/>
      <c r="H3" s="8"/>
      <c r="I3" s="8"/>
      <c r="J3" s="10"/>
      <c r="K3" s="10"/>
      <c r="L3" s="10"/>
      <c r="M3" s="10"/>
    </row>
    <row r="4" spans="1:13" ht="14.45" x14ac:dyDescent="0.35">
      <c r="A4" s="19" t="s">
        <v>2</v>
      </c>
      <c r="B4" s="19"/>
      <c r="C4" s="19"/>
      <c r="D4" s="21" t="s">
        <v>19</v>
      </c>
      <c r="E4" s="21"/>
      <c r="F4" s="21"/>
      <c r="G4" s="21"/>
      <c r="H4" s="10"/>
      <c r="I4" s="10"/>
      <c r="J4" s="10"/>
      <c r="K4" s="10"/>
      <c r="L4" s="10"/>
      <c r="M4" s="10"/>
    </row>
    <row r="5" spans="1:13" ht="14.45" x14ac:dyDescent="0.35">
      <c r="A5" s="19" t="s">
        <v>3</v>
      </c>
      <c r="B5" s="19"/>
      <c r="C5" s="19"/>
      <c r="D5" s="22">
        <v>42348</v>
      </c>
      <c r="E5" s="21"/>
      <c r="F5" s="21"/>
      <c r="G5" s="21"/>
      <c r="H5" s="10"/>
      <c r="I5" s="10"/>
      <c r="J5" s="10"/>
      <c r="K5" s="10"/>
      <c r="L5" s="10"/>
      <c r="M5" s="10"/>
    </row>
    <row r="6" spans="1:13" ht="14.45" x14ac:dyDescent="0.35">
      <c r="A6" s="19" t="s">
        <v>4</v>
      </c>
      <c r="B6" s="19"/>
      <c r="C6" s="19"/>
      <c r="D6" s="19"/>
      <c r="E6" s="19"/>
      <c r="F6" s="21" t="s">
        <v>22</v>
      </c>
      <c r="G6" s="21"/>
      <c r="H6" s="10"/>
      <c r="I6" s="10"/>
      <c r="J6" s="8"/>
      <c r="K6" s="8"/>
      <c r="L6" s="8"/>
      <c r="M6" s="8"/>
    </row>
    <row r="7" spans="1:13" ht="21" customHeight="1" x14ac:dyDescent="0.35">
      <c r="A7" s="23" t="s">
        <v>15</v>
      </c>
      <c r="B7" s="24"/>
      <c r="C7" s="24"/>
      <c r="D7" s="24"/>
      <c r="E7" s="24"/>
      <c r="F7" s="24"/>
      <c r="G7" s="24"/>
      <c r="I7" s="2"/>
    </row>
    <row r="8" spans="1:13" x14ac:dyDescent="0.25">
      <c r="A8" s="16" t="s">
        <v>21</v>
      </c>
      <c r="B8" s="16"/>
      <c r="C8" s="16"/>
      <c r="D8" s="16"/>
      <c r="E8" s="16"/>
      <c r="F8" s="16"/>
      <c r="G8" s="16"/>
      <c r="H8" s="7"/>
      <c r="I8" s="3"/>
    </row>
    <row r="9" spans="1:13" x14ac:dyDescent="0.25">
      <c r="A9" s="16"/>
      <c r="B9" s="16"/>
      <c r="C9" s="16"/>
      <c r="D9" s="16"/>
      <c r="E9" s="16"/>
      <c r="F9" s="16"/>
      <c r="G9" s="16"/>
      <c r="H9" s="7"/>
      <c r="I9" s="3"/>
    </row>
    <row r="10" spans="1:13" x14ac:dyDescent="0.25">
      <c r="A10" s="16"/>
      <c r="B10" s="16"/>
      <c r="C10" s="16"/>
      <c r="D10" s="16"/>
      <c r="E10" s="16"/>
      <c r="F10" s="16"/>
      <c r="G10" s="16"/>
      <c r="H10" s="7"/>
      <c r="I10" s="3"/>
    </row>
    <row r="11" spans="1:13" x14ac:dyDescent="0.25">
      <c r="A11" s="16"/>
      <c r="B11" s="16"/>
      <c r="C11" s="16"/>
      <c r="D11" s="16"/>
      <c r="E11" s="16"/>
      <c r="F11" s="16"/>
      <c r="G11" s="16"/>
      <c r="H11" s="7"/>
      <c r="I11" s="3"/>
    </row>
    <row r="12" spans="1:13" x14ac:dyDescent="0.25">
      <c r="A12" s="16"/>
      <c r="B12" s="16"/>
      <c r="C12" s="16"/>
      <c r="D12" s="16"/>
      <c r="E12" s="16"/>
      <c r="F12" s="16"/>
      <c r="G12" s="16"/>
    </row>
    <row r="13" spans="1:13" x14ac:dyDescent="0.25">
      <c r="A13" s="16"/>
      <c r="B13" s="16"/>
      <c r="C13" s="16"/>
      <c r="D13" s="16"/>
      <c r="E13" s="16"/>
      <c r="F13" s="16"/>
      <c r="G13" s="16"/>
    </row>
    <row r="14" spans="1:13" ht="18.600000000000001" x14ac:dyDescent="0.45">
      <c r="A14" s="28" t="s">
        <v>12</v>
      </c>
      <c r="B14" s="28"/>
      <c r="C14" s="28"/>
      <c r="D14" s="28"/>
      <c r="E14" s="28"/>
      <c r="F14" s="28"/>
      <c r="G14" s="28"/>
    </row>
    <row r="15" spans="1:13" ht="15" customHeight="1" x14ac:dyDescent="0.25">
      <c r="A15" s="29" t="s">
        <v>5</v>
      </c>
      <c r="B15" s="30"/>
      <c r="C15" s="29" t="s">
        <v>6</v>
      </c>
      <c r="D15" s="30"/>
      <c r="E15" s="29" t="s">
        <v>7</v>
      </c>
      <c r="F15" s="30"/>
      <c r="G15" s="33" t="s">
        <v>8</v>
      </c>
    </row>
    <row r="16" spans="1:13" ht="30.75" customHeight="1" x14ac:dyDescent="0.25">
      <c r="A16" s="31"/>
      <c r="B16" s="32"/>
      <c r="C16" s="31"/>
      <c r="D16" s="32"/>
      <c r="E16" s="31"/>
      <c r="F16" s="32"/>
      <c r="G16" s="34"/>
    </row>
    <row r="17" spans="1:8" ht="14.45" x14ac:dyDescent="0.35">
      <c r="A17" s="35">
        <v>7</v>
      </c>
      <c r="B17" s="36"/>
      <c r="C17" s="35">
        <v>0</v>
      </c>
      <c r="D17" s="36"/>
      <c r="E17" s="35">
        <v>13</v>
      </c>
      <c r="F17" s="36"/>
      <c r="G17" s="5">
        <f>SUM(A17:F17)</f>
        <v>20</v>
      </c>
    </row>
    <row r="18" spans="1:8" ht="14.45" x14ac:dyDescent="0.35">
      <c r="A18" s="37">
        <f>A17/G17</f>
        <v>0.35</v>
      </c>
      <c r="B18" s="38"/>
      <c r="C18" s="37">
        <f>C17/G17</f>
        <v>0</v>
      </c>
      <c r="D18" s="38"/>
      <c r="E18" s="37">
        <f>E17/G17</f>
        <v>0.65</v>
      </c>
      <c r="F18" s="38"/>
      <c r="G18" s="6">
        <f>SUM(A18:F18)</f>
        <v>1</v>
      </c>
      <c r="H18" s="14"/>
    </row>
    <row r="19" spans="1:8" ht="14.45" x14ac:dyDescent="0.35">
      <c r="A19" s="39"/>
      <c r="B19" s="40"/>
      <c r="C19" s="40"/>
      <c r="D19" s="40"/>
      <c r="E19" s="40"/>
      <c r="F19" s="40"/>
      <c r="G19" s="41"/>
    </row>
    <row r="20" spans="1:8" ht="14.45" x14ac:dyDescent="0.35">
      <c r="A20" s="25" t="s">
        <v>9</v>
      </c>
      <c r="B20" s="26"/>
      <c r="C20" s="26"/>
      <c r="D20" s="26"/>
      <c r="E20" s="26"/>
      <c r="F20" s="27"/>
      <c r="G20" s="15">
        <f>A17+C17</f>
        <v>7</v>
      </c>
    </row>
    <row r="21" spans="1:8" ht="14.45" x14ac:dyDescent="0.35">
      <c r="A21" s="25" t="s">
        <v>10</v>
      </c>
      <c r="B21" s="26"/>
      <c r="C21" s="26"/>
      <c r="D21" s="26"/>
      <c r="E21" s="26"/>
      <c r="F21" s="27"/>
      <c r="G21" s="6">
        <f>G20/G17</f>
        <v>0.35</v>
      </c>
    </row>
    <row r="22" spans="1:8" ht="14.45" x14ac:dyDescent="0.35">
      <c r="A22" s="44"/>
      <c r="B22" s="44"/>
      <c r="C22" s="44"/>
      <c r="D22" s="44"/>
      <c r="E22" s="44"/>
      <c r="F22" s="44"/>
      <c r="G22" s="44"/>
    </row>
    <row r="23" spans="1:8" ht="15" customHeight="1" x14ac:dyDescent="0.25">
      <c r="A23" s="45" t="s">
        <v>11</v>
      </c>
      <c r="B23" s="45"/>
      <c r="C23" s="45"/>
      <c r="D23" s="45"/>
      <c r="E23" s="45"/>
      <c r="F23" s="45"/>
      <c r="G23" s="45"/>
    </row>
    <row r="24" spans="1:8" ht="15" customHeight="1" x14ac:dyDescent="0.25">
      <c r="A24" s="45"/>
      <c r="B24" s="45"/>
      <c r="C24" s="45"/>
      <c r="D24" s="45"/>
      <c r="E24" s="45"/>
      <c r="F24" s="45"/>
      <c r="G24" s="45"/>
    </row>
    <row r="25" spans="1:8" ht="30" customHeight="1" x14ac:dyDescent="0.25">
      <c r="A25" s="42" t="s">
        <v>13</v>
      </c>
      <c r="B25" s="42"/>
      <c r="C25" s="16"/>
      <c r="D25" s="16"/>
      <c r="E25" s="16"/>
      <c r="F25" s="16"/>
      <c r="G25" s="16"/>
    </row>
    <row r="26" spans="1:8" x14ac:dyDescent="0.25">
      <c r="A26" s="43"/>
      <c r="B26" s="43"/>
      <c r="C26" s="16"/>
      <c r="D26" s="16"/>
      <c r="E26" s="16"/>
      <c r="F26" s="16"/>
      <c r="G26" s="16"/>
    </row>
    <row r="27" spans="1:8" x14ac:dyDescent="0.25">
      <c r="A27" s="43"/>
      <c r="B27" s="43"/>
      <c r="C27" s="16"/>
      <c r="D27" s="16"/>
      <c r="E27" s="16"/>
      <c r="F27" s="16"/>
      <c r="G27" s="16"/>
    </row>
    <row r="28" spans="1:8" x14ac:dyDescent="0.25">
      <c r="A28" s="43"/>
      <c r="B28" s="43"/>
      <c r="C28" s="16"/>
      <c r="D28" s="16"/>
      <c r="E28" s="16"/>
      <c r="F28" s="16"/>
      <c r="G28" s="16"/>
    </row>
    <row r="29" spans="1:8" x14ac:dyDescent="0.25">
      <c r="A29" s="43"/>
      <c r="B29" s="43"/>
      <c r="C29" s="16"/>
      <c r="D29" s="16"/>
      <c r="E29" s="16"/>
      <c r="F29" s="16"/>
      <c r="G29" s="16"/>
    </row>
    <row r="30" spans="1:8" x14ac:dyDescent="0.25">
      <c r="A30" s="43"/>
      <c r="B30" s="43"/>
      <c r="C30" s="16"/>
      <c r="D30" s="16"/>
      <c r="E30" s="16"/>
      <c r="F30" s="16"/>
      <c r="G30" s="16"/>
    </row>
    <row r="31" spans="1:8" ht="14.45" x14ac:dyDescent="0.35">
      <c r="A31" s="46"/>
      <c r="B31" s="46"/>
      <c r="C31" s="46"/>
      <c r="D31" s="46"/>
      <c r="E31" s="46"/>
      <c r="F31" s="46"/>
      <c r="G31" s="46"/>
    </row>
    <row r="32" spans="1:8" ht="16.5" customHeight="1" x14ac:dyDescent="0.25">
      <c r="A32" s="42" t="s">
        <v>14</v>
      </c>
      <c r="B32" s="42"/>
      <c r="C32" s="16"/>
      <c r="D32" s="16"/>
      <c r="E32" s="16"/>
      <c r="F32" s="16"/>
      <c r="G32" s="16"/>
    </row>
    <row r="33" spans="1:7" ht="15" customHeight="1" x14ac:dyDescent="0.25">
      <c r="A33" s="42"/>
      <c r="B33" s="42"/>
      <c r="C33" s="16"/>
      <c r="D33" s="16"/>
      <c r="E33" s="16"/>
      <c r="F33" s="16"/>
      <c r="G33" s="16"/>
    </row>
    <row r="34" spans="1:7" x14ac:dyDescent="0.25">
      <c r="A34" s="43"/>
      <c r="B34" s="43"/>
      <c r="C34" s="16"/>
      <c r="D34" s="16"/>
      <c r="E34" s="16"/>
      <c r="F34" s="16"/>
      <c r="G34" s="16"/>
    </row>
    <row r="35" spans="1:7" x14ac:dyDescent="0.25">
      <c r="A35" s="43"/>
      <c r="B35" s="43"/>
      <c r="C35" s="16"/>
      <c r="D35" s="16"/>
      <c r="E35" s="16"/>
      <c r="F35" s="16"/>
      <c r="G35" s="16"/>
    </row>
    <row r="36" spans="1:7" x14ac:dyDescent="0.25">
      <c r="A36" s="43"/>
      <c r="B36" s="43"/>
      <c r="C36" s="16"/>
      <c r="D36" s="16"/>
      <c r="E36" s="16"/>
      <c r="F36" s="16"/>
      <c r="G36" s="16"/>
    </row>
    <row r="37" spans="1:7" x14ac:dyDescent="0.25">
      <c r="A37" s="43"/>
      <c r="B37" s="43"/>
      <c r="C37" s="16"/>
      <c r="D37" s="16"/>
      <c r="E37" s="16"/>
      <c r="F37" s="16"/>
      <c r="G37" s="16"/>
    </row>
    <row r="38" spans="1:7" x14ac:dyDescent="0.25">
      <c r="A38" s="43"/>
      <c r="B38" s="43"/>
      <c r="C38" s="16"/>
      <c r="D38" s="16"/>
      <c r="E38" s="16"/>
      <c r="F38" s="16"/>
      <c r="G38" s="16"/>
    </row>
    <row r="39" spans="1:7" x14ac:dyDescent="0.25">
      <c r="A39" s="43"/>
      <c r="B39" s="43"/>
      <c r="C39" s="16"/>
      <c r="D39" s="16"/>
      <c r="E39" s="16"/>
      <c r="F39" s="16"/>
      <c r="G39" s="16"/>
    </row>
    <row r="40" spans="1:7" x14ac:dyDescent="0.25">
      <c r="A40" s="43"/>
      <c r="B40" s="43"/>
      <c r="C40" s="16"/>
      <c r="D40" s="16"/>
      <c r="E40" s="16"/>
      <c r="F40" s="16"/>
      <c r="G40" s="16"/>
    </row>
    <row r="41" spans="1:7" x14ac:dyDescent="0.25">
      <c r="A41" s="43"/>
      <c r="B41" s="43"/>
      <c r="C41" s="16"/>
      <c r="D41" s="16"/>
      <c r="E41" s="16"/>
      <c r="F41" s="16"/>
      <c r="G41" s="16"/>
    </row>
    <row r="42" spans="1:7" x14ac:dyDescent="0.25">
      <c r="A42" s="43"/>
      <c r="B42" s="43"/>
      <c r="C42" s="16"/>
      <c r="D42" s="16"/>
      <c r="E42" s="16"/>
      <c r="F42" s="16"/>
      <c r="G42" s="16"/>
    </row>
    <row r="43" spans="1:7" x14ac:dyDescent="0.25">
      <c r="A43" s="43"/>
      <c r="B43" s="43"/>
      <c r="C43" s="16"/>
      <c r="D43" s="16"/>
      <c r="E43" s="16"/>
      <c r="F43" s="16"/>
      <c r="G43" s="16"/>
    </row>
    <row r="44" spans="1:7" x14ac:dyDescent="0.25">
      <c r="A44" s="43"/>
      <c r="B44" s="43"/>
      <c r="C44" s="16"/>
      <c r="D44" s="16"/>
      <c r="E44" s="16"/>
      <c r="F44" s="16"/>
      <c r="G44" s="16"/>
    </row>
    <row r="45" spans="1:7" x14ac:dyDescent="0.25">
      <c r="A45" s="13"/>
      <c r="B45" s="13"/>
      <c r="C45" s="13"/>
      <c r="D45" s="13"/>
      <c r="E45" s="13"/>
      <c r="F45" s="13"/>
      <c r="G45" s="13"/>
    </row>
    <row r="46" spans="1:7" x14ac:dyDescent="0.25">
      <c r="A46" s="13"/>
      <c r="B46" s="13"/>
      <c r="C46" s="13"/>
      <c r="D46" s="13"/>
      <c r="E46" s="13"/>
      <c r="F46" s="13"/>
      <c r="G46" s="13"/>
    </row>
  </sheetData>
  <sheetProtection algorithmName="SHA-512" hashValue="Q9ILC7EKhiDD2DMCAmL+i8hXAXn5HCBfDbwnmayh4VFmMzIX3OZR4yxmjgIXAL33XKzZWXRCnKiBBEhU9tOyaw==" saltValue="ADoOn7cIqPMwgv5wjU1TEw==" spinCount="100000" sheet="1" scenarios="1" selectLockedCells="1"/>
  <mergeCells count="35">
    <mergeCell ref="A32:B33"/>
    <mergeCell ref="C32:G44"/>
    <mergeCell ref="A34:B44"/>
    <mergeCell ref="A22:G22"/>
    <mergeCell ref="A23:G24"/>
    <mergeCell ref="A25:B25"/>
    <mergeCell ref="C25:G30"/>
    <mergeCell ref="A26:B30"/>
    <mergeCell ref="A31:G31"/>
    <mergeCell ref="A21:F21"/>
    <mergeCell ref="A14:G14"/>
    <mergeCell ref="A15:B16"/>
    <mergeCell ref="C15:D16"/>
    <mergeCell ref="E15:F16"/>
    <mergeCell ref="G15:G16"/>
    <mergeCell ref="A17:B17"/>
    <mergeCell ref="C17:D17"/>
    <mergeCell ref="E17:F17"/>
    <mergeCell ref="A18:B18"/>
    <mergeCell ref="C18:D18"/>
    <mergeCell ref="E18:F18"/>
    <mergeCell ref="A19:G19"/>
    <mergeCell ref="A20:F20"/>
    <mergeCell ref="A8:G13"/>
    <mergeCell ref="A1:G1"/>
    <mergeCell ref="A2:G2"/>
    <mergeCell ref="A3:B3"/>
    <mergeCell ref="C3:G3"/>
    <mergeCell ref="A4:C4"/>
    <mergeCell ref="D4:G4"/>
    <mergeCell ref="A5:C5"/>
    <mergeCell ref="D5:G5"/>
    <mergeCell ref="A6:E6"/>
    <mergeCell ref="F6:G6"/>
    <mergeCell ref="A7:G7"/>
  </mergeCells>
  <pageMargins left="0.45" right="0.45"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7" zoomScale="85" zoomScaleNormal="85" zoomScaleSheetLayoutView="100" zoomScalePageLayoutView="70" workbookViewId="0">
      <selection activeCell="E17" sqref="E17:F17"/>
    </sheetView>
  </sheetViews>
  <sheetFormatPr defaultColWidth="8.7109375" defaultRowHeight="15" x14ac:dyDescent="0.25"/>
  <cols>
    <col min="1" max="6" width="8.7109375" style="4"/>
    <col min="7" max="7" width="27.7109375" style="4" customWidth="1"/>
    <col min="8" max="8" width="18.28515625" style="4" customWidth="1"/>
    <col min="9" max="9" width="22.85546875" style="4" hidden="1" customWidth="1"/>
    <col min="10" max="16384" width="8.7109375" style="4"/>
  </cols>
  <sheetData>
    <row r="1" spans="1:13" ht="21" x14ac:dyDescent="0.5">
      <c r="A1" s="17" t="s">
        <v>0</v>
      </c>
      <c r="B1" s="17"/>
      <c r="C1" s="17"/>
      <c r="D1" s="17"/>
      <c r="E1" s="17"/>
      <c r="F1" s="17"/>
      <c r="G1" s="17"/>
      <c r="H1" s="11"/>
      <c r="I1" s="1"/>
      <c r="J1" s="12"/>
      <c r="K1" s="12"/>
      <c r="L1" s="12"/>
      <c r="M1" s="12"/>
    </row>
    <row r="2" spans="1:13" ht="14.45" x14ac:dyDescent="0.35">
      <c r="A2" s="18"/>
      <c r="B2" s="18"/>
      <c r="C2" s="18"/>
      <c r="D2" s="18"/>
      <c r="E2" s="18"/>
      <c r="F2" s="18"/>
      <c r="G2" s="18"/>
      <c r="H2" s="9"/>
      <c r="I2" s="9"/>
      <c r="J2" s="9"/>
      <c r="K2" s="9"/>
      <c r="L2" s="9"/>
      <c r="M2" s="9"/>
    </row>
    <row r="3" spans="1:13" ht="14.45" x14ac:dyDescent="0.35">
      <c r="A3" s="19" t="s">
        <v>1</v>
      </c>
      <c r="B3" s="19"/>
      <c r="C3" s="20" t="s">
        <v>16</v>
      </c>
      <c r="D3" s="20"/>
      <c r="E3" s="20"/>
      <c r="F3" s="20"/>
      <c r="G3" s="20"/>
      <c r="H3" s="8"/>
      <c r="I3" s="8"/>
      <c r="J3" s="10"/>
      <c r="K3" s="10"/>
      <c r="L3" s="10"/>
      <c r="M3" s="10"/>
    </row>
    <row r="4" spans="1:13" ht="14.45" x14ac:dyDescent="0.35">
      <c r="A4" s="19" t="s">
        <v>2</v>
      </c>
      <c r="B4" s="19"/>
      <c r="C4" s="19"/>
      <c r="D4" s="21" t="s">
        <v>18</v>
      </c>
      <c r="E4" s="21"/>
      <c r="F4" s="21"/>
      <c r="G4" s="21"/>
      <c r="H4" s="10"/>
      <c r="I4" s="10"/>
      <c r="J4" s="10"/>
      <c r="K4" s="10"/>
      <c r="L4" s="10"/>
      <c r="M4" s="10"/>
    </row>
    <row r="5" spans="1:13" ht="14.45" x14ac:dyDescent="0.35">
      <c r="A5" s="19" t="s">
        <v>3</v>
      </c>
      <c r="B5" s="19"/>
      <c r="C5" s="19"/>
      <c r="D5" s="22">
        <v>42348</v>
      </c>
      <c r="E5" s="21"/>
      <c r="F5" s="21"/>
      <c r="G5" s="21"/>
      <c r="H5" s="10"/>
      <c r="I5" s="10"/>
      <c r="J5" s="10"/>
      <c r="K5" s="10"/>
      <c r="L5" s="10"/>
      <c r="M5" s="10"/>
    </row>
    <row r="6" spans="1:13" ht="14.45" x14ac:dyDescent="0.35">
      <c r="A6" s="19" t="s">
        <v>4</v>
      </c>
      <c r="B6" s="19"/>
      <c r="C6" s="19"/>
      <c r="D6" s="19"/>
      <c r="E6" s="19"/>
      <c r="F6" s="21" t="s">
        <v>23</v>
      </c>
      <c r="G6" s="21"/>
      <c r="H6" s="10"/>
      <c r="I6" s="10"/>
      <c r="J6" s="8"/>
      <c r="K6" s="8"/>
      <c r="L6" s="8"/>
      <c r="M6" s="8"/>
    </row>
    <row r="7" spans="1:13" ht="21" customHeight="1" x14ac:dyDescent="0.35">
      <c r="A7" s="23" t="s">
        <v>15</v>
      </c>
      <c r="B7" s="24"/>
      <c r="C7" s="24"/>
      <c r="D7" s="24"/>
      <c r="E7" s="24"/>
      <c r="F7" s="24"/>
      <c r="G7" s="24"/>
      <c r="I7" s="2"/>
    </row>
    <row r="8" spans="1:13" x14ac:dyDescent="0.25">
      <c r="A8" s="16" t="s">
        <v>20</v>
      </c>
      <c r="B8" s="16"/>
      <c r="C8" s="16"/>
      <c r="D8" s="16"/>
      <c r="E8" s="16"/>
      <c r="F8" s="16"/>
      <c r="G8" s="16"/>
      <c r="H8" s="7"/>
      <c r="I8" s="3"/>
    </row>
    <row r="9" spans="1:13" x14ac:dyDescent="0.25">
      <c r="A9" s="16"/>
      <c r="B9" s="16"/>
      <c r="C9" s="16"/>
      <c r="D9" s="16"/>
      <c r="E9" s="16"/>
      <c r="F9" s="16"/>
      <c r="G9" s="16"/>
      <c r="H9" s="7"/>
      <c r="I9" s="3"/>
    </row>
    <row r="10" spans="1:13" x14ac:dyDescent="0.25">
      <c r="A10" s="16"/>
      <c r="B10" s="16"/>
      <c r="C10" s="16"/>
      <c r="D10" s="16"/>
      <c r="E10" s="16"/>
      <c r="F10" s="16"/>
      <c r="G10" s="16"/>
      <c r="H10" s="7"/>
      <c r="I10" s="3"/>
    </row>
    <row r="11" spans="1:13" x14ac:dyDescent="0.25">
      <c r="A11" s="16"/>
      <c r="B11" s="16"/>
      <c r="C11" s="16"/>
      <c r="D11" s="16"/>
      <c r="E11" s="16"/>
      <c r="F11" s="16"/>
      <c r="G11" s="16"/>
      <c r="H11" s="7"/>
      <c r="I11" s="3"/>
    </row>
    <row r="12" spans="1:13" x14ac:dyDescent="0.25">
      <c r="A12" s="16"/>
      <c r="B12" s="16"/>
      <c r="C12" s="16"/>
      <c r="D12" s="16"/>
      <c r="E12" s="16"/>
      <c r="F12" s="16"/>
      <c r="G12" s="16"/>
    </row>
    <row r="13" spans="1:13" x14ac:dyDescent="0.25">
      <c r="A13" s="16"/>
      <c r="B13" s="16"/>
      <c r="C13" s="16"/>
      <c r="D13" s="16"/>
      <c r="E13" s="16"/>
      <c r="F13" s="16"/>
      <c r="G13" s="16"/>
    </row>
    <row r="14" spans="1:13" ht="18.600000000000001" x14ac:dyDescent="0.45">
      <c r="A14" s="28" t="s">
        <v>12</v>
      </c>
      <c r="B14" s="28"/>
      <c r="C14" s="28"/>
      <c r="D14" s="28"/>
      <c r="E14" s="28"/>
      <c r="F14" s="28"/>
      <c r="G14" s="28"/>
    </row>
    <row r="15" spans="1:13" ht="15" customHeight="1" x14ac:dyDescent="0.25">
      <c r="A15" s="29" t="s">
        <v>5</v>
      </c>
      <c r="B15" s="30"/>
      <c r="C15" s="29" t="s">
        <v>6</v>
      </c>
      <c r="D15" s="30"/>
      <c r="E15" s="29" t="s">
        <v>7</v>
      </c>
      <c r="F15" s="30"/>
      <c r="G15" s="33" t="s">
        <v>8</v>
      </c>
    </row>
    <row r="16" spans="1:13" ht="30.75" customHeight="1" x14ac:dyDescent="0.25">
      <c r="A16" s="31"/>
      <c r="B16" s="32"/>
      <c r="C16" s="31"/>
      <c r="D16" s="32"/>
      <c r="E16" s="31"/>
      <c r="F16" s="32"/>
      <c r="G16" s="34"/>
    </row>
    <row r="17" spans="1:8" ht="14.45" x14ac:dyDescent="0.35">
      <c r="A17" s="35">
        <v>17</v>
      </c>
      <c r="B17" s="36"/>
      <c r="C17" s="35">
        <v>0</v>
      </c>
      <c r="D17" s="36"/>
      <c r="E17" s="35">
        <v>5</v>
      </c>
      <c r="F17" s="36"/>
      <c r="G17" s="5">
        <f>SUM(A17:F17)</f>
        <v>22</v>
      </c>
    </row>
    <row r="18" spans="1:8" ht="14.45" x14ac:dyDescent="0.35">
      <c r="A18" s="37">
        <f>A17/G17</f>
        <v>0.77272727272727271</v>
      </c>
      <c r="B18" s="38"/>
      <c r="C18" s="37">
        <f>C17/G17</f>
        <v>0</v>
      </c>
      <c r="D18" s="38"/>
      <c r="E18" s="37">
        <f>E17/G17</f>
        <v>0.22727272727272727</v>
      </c>
      <c r="F18" s="38"/>
      <c r="G18" s="6">
        <f>SUM(A18:F18)</f>
        <v>1</v>
      </c>
      <c r="H18" s="14"/>
    </row>
    <row r="19" spans="1:8" ht="14.45" x14ac:dyDescent="0.35">
      <c r="A19" s="39"/>
      <c r="B19" s="40"/>
      <c r="C19" s="40"/>
      <c r="D19" s="40"/>
      <c r="E19" s="40"/>
      <c r="F19" s="40"/>
      <c r="G19" s="41"/>
    </row>
    <row r="20" spans="1:8" ht="14.45" x14ac:dyDescent="0.35">
      <c r="A20" s="25" t="s">
        <v>9</v>
      </c>
      <c r="B20" s="26"/>
      <c r="C20" s="26"/>
      <c r="D20" s="26"/>
      <c r="E20" s="26"/>
      <c r="F20" s="27"/>
      <c r="G20" s="15">
        <f>A17+C17</f>
        <v>17</v>
      </c>
    </row>
    <row r="21" spans="1:8" ht="14.45" x14ac:dyDescent="0.35">
      <c r="A21" s="25" t="s">
        <v>10</v>
      </c>
      <c r="B21" s="26"/>
      <c r="C21" s="26"/>
      <c r="D21" s="26"/>
      <c r="E21" s="26"/>
      <c r="F21" s="27"/>
      <c r="G21" s="6">
        <f>G20/G17</f>
        <v>0.77272727272727271</v>
      </c>
    </row>
    <row r="22" spans="1:8" ht="14.45" x14ac:dyDescent="0.35">
      <c r="A22" s="44"/>
      <c r="B22" s="44"/>
      <c r="C22" s="44"/>
      <c r="D22" s="44"/>
      <c r="E22" s="44"/>
      <c r="F22" s="44"/>
      <c r="G22" s="44"/>
    </row>
    <row r="23" spans="1:8" ht="15" customHeight="1" x14ac:dyDescent="0.25">
      <c r="A23" s="45" t="s">
        <v>11</v>
      </c>
      <c r="B23" s="45"/>
      <c r="C23" s="45"/>
      <c r="D23" s="45"/>
      <c r="E23" s="45"/>
      <c r="F23" s="45"/>
      <c r="G23" s="45"/>
    </row>
    <row r="24" spans="1:8" ht="15" customHeight="1" x14ac:dyDescent="0.25">
      <c r="A24" s="45"/>
      <c r="B24" s="45"/>
      <c r="C24" s="45"/>
      <c r="D24" s="45"/>
      <c r="E24" s="45"/>
      <c r="F24" s="45"/>
      <c r="G24" s="45"/>
    </row>
    <row r="25" spans="1:8" ht="30" customHeight="1" x14ac:dyDescent="0.25">
      <c r="A25" s="42" t="s">
        <v>13</v>
      </c>
      <c r="B25" s="42"/>
      <c r="C25" s="16"/>
      <c r="D25" s="16"/>
      <c r="E25" s="16"/>
      <c r="F25" s="16"/>
      <c r="G25" s="16"/>
    </row>
    <row r="26" spans="1:8" x14ac:dyDescent="0.25">
      <c r="A26" s="43"/>
      <c r="B26" s="43"/>
      <c r="C26" s="16"/>
      <c r="D26" s="16"/>
      <c r="E26" s="16"/>
      <c r="F26" s="16"/>
      <c r="G26" s="16"/>
    </row>
    <row r="27" spans="1:8" x14ac:dyDescent="0.25">
      <c r="A27" s="43"/>
      <c r="B27" s="43"/>
      <c r="C27" s="16"/>
      <c r="D27" s="16"/>
      <c r="E27" s="16"/>
      <c r="F27" s="16"/>
      <c r="G27" s="16"/>
    </row>
    <row r="28" spans="1:8" x14ac:dyDescent="0.25">
      <c r="A28" s="43"/>
      <c r="B28" s="43"/>
      <c r="C28" s="16"/>
      <c r="D28" s="16"/>
      <c r="E28" s="16"/>
      <c r="F28" s="16"/>
      <c r="G28" s="16"/>
    </row>
    <row r="29" spans="1:8" x14ac:dyDescent="0.25">
      <c r="A29" s="43"/>
      <c r="B29" s="43"/>
      <c r="C29" s="16"/>
      <c r="D29" s="16"/>
      <c r="E29" s="16"/>
      <c r="F29" s="16"/>
      <c r="G29" s="16"/>
    </row>
    <row r="30" spans="1:8" x14ac:dyDescent="0.25">
      <c r="A30" s="43"/>
      <c r="B30" s="43"/>
      <c r="C30" s="16"/>
      <c r="D30" s="16"/>
      <c r="E30" s="16"/>
      <c r="F30" s="16"/>
      <c r="G30" s="16"/>
    </row>
    <row r="31" spans="1:8" ht="14.45" x14ac:dyDescent="0.35">
      <c r="A31" s="46"/>
      <c r="B31" s="46"/>
      <c r="C31" s="46"/>
      <c r="D31" s="46"/>
      <c r="E31" s="46"/>
      <c r="F31" s="46"/>
      <c r="G31" s="46"/>
    </row>
    <row r="32" spans="1:8" ht="16.5" customHeight="1" x14ac:dyDescent="0.25">
      <c r="A32" s="42" t="s">
        <v>14</v>
      </c>
      <c r="B32" s="42"/>
      <c r="C32" s="16"/>
      <c r="D32" s="16"/>
      <c r="E32" s="16"/>
      <c r="F32" s="16"/>
      <c r="G32" s="16"/>
    </row>
    <row r="33" spans="1:7" ht="15" customHeight="1" x14ac:dyDescent="0.25">
      <c r="A33" s="42"/>
      <c r="B33" s="42"/>
      <c r="C33" s="16"/>
      <c r="D33" s="16"/>
      <c r="E33" s="16"/>
      <c r="F33" s="16"/>
      <c r="G33" s="16"/>
    </row>
    <row r="34" spans="1:7" x14ac:dyDescent="0.25">
      <c r="A34" s="43"/>
      <c r="B34" s="43"/>
      <c r="C34" s="16"/>
      <c r="D34" s="16"/>
      <c r="E34" s="16"/>
      <c r="F34" s="16"/>
      <c r="G34" s="16"/>
    </row>
    <row r="35" spans="1:7" x14ac:dyDescent="0.25">
      <c r="A35" s="43"/>
      <c r="B35" s="43"/>
      <c r="C35" s="16"/>
      <c r="D35" s="16"/>
      <c r="E35" s="16"/>
      <c r="F35" s="16"/>
      <c r="G35" s="16"/>
    </row>
    <row r="36" spans="1:7" x14ac:dyDescent="0.25">
      <c r="A36" s="43"/>
      <c r="B36" s="43"/>
      <c r="C36" s="16"/>
      <c r="D36" s="16"/>
      <c r="E36" s="16"/>
      <c r="F36" s="16"/>
      <c r="G36" s="16"/>
    </row>
    <row r="37" spans="1:7" x14ac:dyDescent="0.25">
      <c r="A37" s="43"/>
      <c r="B37" s="43"/>
      <c r="C37" s="16"/>
      <c r="D37" s="16"/>
      <c r="E37" s="16"/>
      <c r="F37" s="16"/>
      <c r="G37" s="16"/>
    </row>
    <row r="38" spans="1:7" x14ac:dyDescent="0.25">
      <c r="A38" s="43"/>
      <c r="B38" s="43"/>
      <c r="C38" s="16"/>
      <c r="D38" s="16"/>
      <c r="E38" s="16"/>
      <c r="F38" s="16"/>
      <c r="G38" s="16"/>
    </row>
    <row r="39" spans="1:7" x14ac:dyDescent="0.25">
      <c r="A39" s="43"/>
      <c r="B39" s="43"/>
      <c r="C39" s="16"/>
      <c r="D39" s="16"/>
      <c r="E39" s="16"/>
      <c r="F39" s="16"/>
      <c r="G39" s="16"/>
    </row>
    <row r="40" spans="1:7" x14ac:dyDescent="0.25">
      <c r="A40" s="43"/>
      <c r="B40" s="43"/>
      <c r="C40" s="16"/>
      <c r="D40" s="16"/>
      <c r="E40" s="16"/>
      <c r="F40" s="16"/>
      <c r="G40" s="16"/>
    </row>
    <row r="41" spans="1:7" x14ac:dyDescent="0.25">
      <c r="A41" s="43"/>
      <c r="B41" s="43"/>
      <c r="C41" s="16"/>
      <c r="D41" s="16"/>
      <c r="E41" s="16"/>
      <c r="F41" s="16"/>
      <c r="G41" s="16"/>
    </row>
    <row r="42" spans="1:7" x14ac:dyDescent="0.25">
      <c r="A42" s="43"/>
      <c r="B42" s="43"/>
      <c r="C42" s="16"/>
      <c r="D42" s="16"/>
      <c r="E42" s="16"/>
      <c r="F42" s="16"/>
      <c r="G42" s="16"/>
    </row>
    <row r="43" spans="1:7" x14ac:dyDescent="0.25">
      <c r="A43" s="43"/>
      <c r="B43" s="43"/>
      <c r="C43" s="16"/>
      <c r="D43" s="16"/>
      <c r="E43" s="16"/>
      <c r="F43" s="16"/>
      <c r="G43" s="16"/>
    </row>
    <row r="44" spans="1:7" x14ac:dyDescent="0.25">
      <c r="A44" s="43"/>
      <c r="B44" s="43"/>
      <c r="C44" s="16"/>
      <c r="D44" s="16"/>
      <c r="E44" s="16"/>
      <c r="F44" s="16"/>
      <c r="G44" s="16"/>
    </row>
    <row r="45" spans="1:7" x14ac:dyDescent="0.25">
      <c r="A45" s="13"/>
      <c r="B45" s="13"/>
      <c r="C45" s="13"/>
      <c r="D45" s="13"/>
      <c r="E45" s="13"/>
      <c r="F45" s="13"/>
      <c r="G45" s="13"/>
    </row>
    <row r="46" spans="1:7" x14ac:dyDescent="0.25">
      <c r="A46" s="13"/>
      <c r="B46" s="13"/>
      <c r="C46" s="13"/>
      <c r="D46" s="13"/>
      <c r="E46" s="13"/>
      <c r="F46" s="13"/>
      <c r="G46" s="13"/>
    </row>
  </sheetData>
  <sheetProtection algorithmName="SHA-512" hashValue="Q9ILC7EKhiDD2DMCAmL+i8hXAXn5HCBfDbwnmayh4VFmMzIX3OZR4yxmjgIXAL33XKzZWXRCnKiBBEhU9tOyaw==" saltValue="ADoOn7cIqPMwgv5wjU1TEw==" spinCount="100000" sheet="1" scenarios="1" selectLockedCells="1"/>
  <mergeCells count="35">
    <mergeCell ref="A8:G13"/>
    <mergeCell ref="A1:G1"/>
    <mergeCell ref="A2:G2"/>
    <mergeCell ref="A3:B3"/>
    <mergeCell ref="C3:G3"/>
    <mergeCell ref="A4:C4"/>
    <mergeCell ref="D4:G4"/>
    <mergeCell ref="A5:C5"/>
    <mergeCell ref="D5:G5"/>
    <mergeCell ref="A6:E6"/>
    <mergeCell ref="F6:G6"/>
    <mergeCell ref="A7:G7"/>
    <mergeCell ref="A21:F21"/>
    <mergeCell ref="A14:G14"/>
    <mergeCell ref="A15:B16"/>
    <mergeCell ref="C15:D16"/>
    <mergeCell ref="E15:F16"/>
    <mergeCell ref="G15:G16"/>
    <mergeCell ref="A17:B17"/>
    <mergeCell ref="C17:D17"/>
    <mergeCell ref="E17:F17"/>
    <mergeCell ref="A18:B18"/>
    <mergeCell ref="C18:D18"/>
    <mergeCell ref="E18:F18"/>
    <mergeCell ref="A19:G19"/>
    <mergeCell ref="A20:F20"/>
    <mergeCell ref="A32:B33"/>
    <mergeCell ref="C32:G44"/>
    <mergeCell ref="A34:B44"/>
    <mergeCell ref="A22:G22"/>
    <mergeCell ref="A23:G24"/>
    <mergeCell ref="A25:B25"/>
    <mergeCell ref="C25:G30"/>
    <mergeCell ref="A26:B30"/>
    <mergeCell ref="A31:G31"/>
  </mergeCells>
  <pageMargins left="0.45" right="0.45" top="0.5" bottom="0.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zoomScale="85" zoomScaleNormal="85" zoomScaleSheetLayoutView="100" zoomScalePageLayoutView="70" workbookViewId="0">
      <selection activeCell="E17" sqref="E17:F17"/>
    </sheetView>
  </sheetViews>
  <sheetFormatPr defaultColWidth="8.7109375" defaultRowHeight="15" x14ac:dyDescent="0.25"/>
  <cols>
    <col min="1" max="6" width="8.7109375" style="4"/>
    <col min="7" max="7" width="27.7109375" style="4" customWidth="1"/>
    <col min="8" max="8" width="18.28515625" style="4" customWidth="1"/>
    <col min="9" max="9" width="22.85546875" style="4" hidden="1" customWidth="1"/>
    <col min="10" max="16384" width="8.7109375" style="4"/>
  </cols>
  <sheetData>
    <row r="1" spans="1:13" ht="21" x14ac:dyDescent="0.5">
      <c r="A1" s="17" t="s">
        <v>0</v>
      </c>
      <c r="B1" s="17"/>
      <c r="C1" s="17"/>
      <c r="D1" s="17"/>
      <c r="E1" s="17"/>
      <c r="F1" s="17"/>
      <c r="G1" s="17"/>
      <c r="H1" s="11"/>
      <c r="I1" s="1"/>
      <c r="J1" s="12"/>
      <c r="K1" s="12"/>
      <c r="L1" s="12"/>
      <c r="M1" s="12"/>
    </row>
    <row r="2" spans="1:13" ht="14.45" x14ac:dyDescent="0.35">
      <c r="A2" s="18"/>
      <c r="B2" s="18"/>
      <c r="C2" s="18"/>
      <c r="D2" s="18"/>
      <c r="E2" s="18"/>
      <c r="F2" s="18"/>
      <c r="G2" s="18"/>
      <c r="H2" s="9"/>
      <c r="I2" s="9"/>
      <c r="J2" s="9"/>
      <c r="K2" s="9"/>
      <c r="L2" s="9"/>
      <c r="M2" s="9"/>
    </row>
    <row r="3" spans="1:13" ht="14.45" x14ac:dyDescent="0.35">
      <c r="A3" s="19" t="s">
        <v>1</v>
      </c>
      <c r="B3" s="19"/>
      <c r="C3" s="20" t="s">
        <v>16</v>
      </c>
      <c r="D3" s="20"/>
      <c r="E3" s="20"/>
      <c r="F3" s="20"/>
      <c r="G3" s="20"/>
      <c r="H3" s="8"/>
      <c r="I3" s="8"/>
      <c r="J3" s="10"/>
      <c r="K3" s="10"/>
      <c r="L3" s="10"/>
      <c r="M3" s="10"/>
    </row>
    <row r="4" spans="1:13" ht="14.45" x14ac:dyDescent="0.35">
      <c r="A4" s="19" t="s">
        <v>2</v>
      </c>
      <c r="B4" s="19"/>
      <c r="C4" s="19"/>
      <c r="D4" s="21" t="s">
        <v>18</v>
      </c>
      <c r="E4" s="21"/>
      <c r="F4" s="21"/>
      <c r="G4" s="21"/>
      <c r="H4" s="10"/>
      <c r="I4" s="10"/>
      <c r="J4" s="10"/>
      <c r="K4" s="10"/>
      <c r="L4" s="10"/>
      <c r="M4" s="10"/>
    </row>
    <row r="5" spans="1:13" ht="14.45" x14ac:dyDescent="0.35">
      <c r="A5" s="19" t="s">
        <v>3</v>
      </c>
      <c r="B5" s="19"/>
      <c r="C5" s="19"/>
      <c r="D5" s="22">
        <v>42348</v>
      </c>
      <c r="E5" s="21"/>
      <c r="F5" s="21"/>
      <c r="G5" s="21"/>
      <c r="H5" s="10"/>
      <c r="I5" s="10"/>
      <c r="J5" s="10"/>
      <c r="K5" s="10"/>
      <c r="L5" s="10"/>
      <c r="M5" s="10"/>
    </row>
    <row r="6" spans="1:13" ht="14.45" x14ac:dyDescent="0.35">
      <c r="A6" s="19" t="s">
        <v>4</v>
      </c>
      <c r="B6" s="19"/>
      <c r="C6" s="19"/>
      <c r="D6" s="19"/>
      <c r="E6" s="19"/>
      <c r="F6" s="21" t="s">
        <v>22</v>
      </c>
      <c r="G6" s="21"/>
      <c r="H6" s="10"/>
      <c r="I6" s="10"/>
      <c r="J6" s="8"/>
      <c r="K6" s="8"/>
      <c r="L6" s="8"/>
      <c r="M6" s="8"/>
    </row>
    <row r="7" spans="1:13" ht="21" customHeight="1" x14ac:dyDescent="0.35">
      <c r="A7" s="23" t="s">
        <v>15</v>
      </c>
      <c r="B7" s="24"/>
      <c r="C7" s="24"/>
      <c r="D7" s="24"/>
      <c r="E7" s="24"/>
      <c r="F7" s="24"/>
      <c r="G7" s="24"/>
      <c r="I7" s="2"/>
    </row>
    <row r="8" spans="1:13" x14ac:dyDescent="0.25">
      <c r="A8" s="16"/>
      <c r="B8" s="16"/>
      <c r="C8" s="16"/>
      <c r="D8" s="16"/>
      <c r="E8" s="16"/>
      <c r="F8" s="16"/>
      <c r="G8" s="16"/>
      <c r="H8" s="7"/>
      <c r="I8" s="3"/>
    </row>
    <row r="9" spans="1:13" x14ac:dyDescent="0.25">
      <c r="A9" s="16"/>
      <c r="B9" s="16"/>
      <c r="C9" s="16"/>
      <c r="D9" s="16"/>
      <c r="E9" s="16"/>
      <c r="F9" s="16"/>
      <c r="G9" s="16"/>
      <c r="H9" s="7"/>
      <c r="I9" s="3"/>
    </row>
    <row r="10" spans="1:13" x14ac:dyDescent="0.25">
      <c r="A10" s="16"/>
      <c r="B10" s="16"/>
      <c r="C10" s="16"/>
      <c r="D10" s="16"/>
      <c r="E10" s="16"/>
      <c r="F10" s="16"/>
      <c r="G10" s="16"/>
      <c r="H10" s="7"/>
      <c r="I10" s="3"/>
    </row>
    <row r="11" spans="1:13" x14ac:dyDescent="0.25">
      <c r="A11" s="16"/>
      <c r="B11" s="16"/>
      <c r="C11" s="16"/>
      <c r="D11" s="16"/>
      <c r="E11" s="16"/>
      <c r="F11" s="16"/>
      <c r="G11" s="16"/>
      <c r="H11" s="7"/>
      <c r="I11" s="3"/>
    </row>
    <row r="12" spans="1:13" x14ac:dyDescent="0.25">
      <c r="A12" s="16"/>
      <c r="B12" s="16"/>
      <c r="C12" s="16"/>
      <c r="D12" s="16"/>
      <c r="E12" s="16"/>
      <c r="F12" s="16"/>
      <c r="G12" s="16"/>
    </row>
    <row r="13" spans="1:13" x14ac:dyDescent="0.25">
      <c r="A13" s="16"/>
      <c r="B13" s="16"/>
      <c r="C13" s="16"/>
      <c r="D13" s="16"/>
      <c r="E13" s="16"/>
      <c r="F13" s="16"/>
      <c r="G13" s="16"/>
    </row>
    <row r="14" spans="1:13" ht="18.600000000000001" x14ac:dyDescent="0.45">
      <c r="A14" s="28" t="s">
        <v>12</v>
      </c>
      <c r="B14" s="28"/>
      <c r="C14" s="28"/>
      <c r="D14" s="28"/>
      <c r="E14" s="28"/>
      <c r="F14" s="28"/>
      <c r="G14" s="28"/>
    </row>
    <row r="15" spans="1:13" ht="15" customHeight="1" x14ac:dyDescent="0.25">
      <c r="A15" s="29" t="s">
        <v>5</v>
      </c>
      <c r="B15" s="30"/>
      <c r="C15" s="29" t="s">
        <v>6</v>
      </c>
      <c r="D15" s="30"/>
      <c r="E15" s="29" t="s">
        <v>7</v>
      </c>
      <c r="F15" s="30"/>
      <c r="G15" s="33" t="s">
        <v>8</v>
      </c>
    </row>
    <row r="16" spans="1:13" ht="30.75" customHeight="1" x14ac:dyDescent="0.25">
      <c r="A16" s="31"/>
      <c r="B16" s="32"/>
      <c r="C16" s="31"/>
      <c r="D16" s="32"/>
      <c r="E16" s="31"/>
      <c r="F16" s="32"/>
      <c r="G16" s="34"/>
    </row>
    <row r="17" spans="1:8" ht="14.45" x14ac:dyDescent="0.35">
      <c r="A17" s="35">
        <v>12</v>
      </c>
      <c r="B17" s="36"/>
      <c r="C17" s="35">
        <v>0</v>
      </c>
      <c r="D17" s="36"/>
      <c r="E17" s="35">
        <v>10</v>
      </c>
      <c r="F17" s="36"/>
      <c r="G17" s="5">
        <f>SUM(A17:F17)</f>
        <v>22</v>
      </c>
    </row>
    <row r="18" spans="1:8" ht="14.45" x14ac:dyDescent="0.35">
      <c r="A18" s="37">
        <f>A17/G17</f>
        <v>0.54545454545454541</v>
      </c>
      <c r="B18" s="38"/>
      <c r="C18" s="37">
        <f>C17/G17</f>
        <v>0</v>
      </c>
      <c r="D18" s="38"/>
      <c r="E18" s="37">
        <f>E17/G17</f>
        <v>0.45454545454545453</v>
      </c>
      <c r="F18" s="38"/>
      <c r="G18" s="6">
        <f>SUM(A18:F18)</f>
        <v>1</v>
      </c>
      <c r="H18" s="14"/>
    </row>
    <row r="19" spans="1:8" ht="14.45" x14ac:dyDescent="0.35">
      <c r="A19" s="39"/>
      <c r="B19" s="40"/>
      <c r="C19" s="40"/>
      <c r="D19" s="40"/>
      <c r="E19" s="40"/>
      <c r="F19" s="40"/>
      <c r="G19" s="41"/>
    </row>
    <row r="20" spans="1:8" ht="14.45" x14ac:dyDescent="0.35">
      <c r="A20" s="25" t="s">
        <v>9</v>
      </c>
      <c r="B20" s="26"/>
      <c r="C20" s="26"/>
      <c r="D20" s="26"/>
      <c r="E20" s="26"/>
      <c r="F20" s="27"/>
      <c r="G20" s="15">
        <f>A17+C17</f>
        <v>12</v>
      </c>
    </row>
    <row r="21" spans="1:8" ht="14.45" x14ac:dyDescent="0.35">
      <c r="A21" s="25" t="s">
        <v>10</v>
      </c>
      <c r="B21" s="26"/>
      <c r="C21" s="26"/>
      <c r="D21" s="26"/>
      <c r="E21" s="26"/>
      <c r="F21" s="27"/>
      <c r="G21" s="6">
        <f>G20/G17</f>
        <v>0.54545454545454541</v>
      </c>
    </row>
    <row r="22" spans="1:8" ht="14.45" x14ac:dyDescent="0.35">
      <c r="A22" s="44"/>
      <c r="B22" s="44"/>
      <c r="C22" s="44"/>
      <c r="D22" s="44"/>
      <c r="E22" s="44"/>
      <c r="F22" s="44"/>
      <c r="G22" s="44"/>
    </row>
    <row r="23" spans="1:8" ht="15" customHeight="1" x14ac:dyDescent="0.25">
      <c r="A23" s="45" t="s">
        <v>11</v>
      </c>
      <c r="B23" s="45"/>
      <c r="C23" s="45"/>
      <c r="D23" s="45"/>
      <c r="E23" s="45"/>
      <c r="F23" s="45"/>
      <c r="G23" s="45"/>
    </row>
    <row r="24" spans="1:8" ht="15" customHeight="1" x14ac:dyDescent="0.25">
      <c r="A24" s="45"/>
      <c r="B24" s="45"/>
      <c r="C24" s="45"/>
      <c r="D24" s="45"/>
      <c r="E24" s="45"/>
      <c r="F24" s="45"/>
      <c r="G24" s="45"/>
    </row>
    <row r="25" spans="1:8" ht="30" customHeight="1" x14ac:dyDescent="0.25">
      <c r="A25" s="42" t="s">
        <v>13</v>
      </c>
      <c r="B25" s="42"/>
      <c r="C25" s="16"/>
      <c r="D25" s="16"/>
      <c r="E25" s="16"/>
      <c r="F25" s="16"/>
      <c r="G25" s="16"/>
    </row>
    <row r="26" spans="1:8" x14ac:dyDescent="0.25">
      <c r="A26" s="43"/>
      <c r="B26" s="43"/>
      <c r="C26" s="16"/>
      <c r="D26" s="16"/>
      <c r="E26" s="16"/>
      <c r="F26" s="16"/>
      <c r="G26" s="16"/>
    </row>
    <row r="27" spans="1:8" x14ac:dyDescent="0.25">
      <c r="A27" s="43"/>
      <c r="B27" s="43"/>
      <c r="C27" s="16"/>
      <c r="D27" s="16"/>
      <c r="E27" s="16"/>
      <c r="F27" s="16"/>
      <c r="G27" s="16"/>
    </row>
    <row r="28" spans="1:8" x14ac:dyDescent="0.25">
      <c r="A28" s="43"/>
      <c r="B28" s="43"/>
      <c r="C28" s="16"/>
      <c r="D28" s="16"/>
      <c r="E28" s="16"/>
      <c r="F28" s="16"/>
      <c r="G28" s="16"/>
    </row>
    <row r="29" spans="1:8" x14ac:dyDescent="0.25">
      <c r="A29" s="43"/>
      <c r="B29" s="43"/>
      <c r="C29" s="16"/>
      <c r="D29" s="16"/>
      <c r="E29" s="16"/>
      <c r="F29" s="16"/>
      <c r="G29" s="16"/>
    </row>
    <row r="30" spans="1:8" x14ac:dyDescent="0.25">
      <c r="A30" s="43"/>
      <c r="B30" s="43"/>
      <c r="C30" s="16"/>
      <c r="D30" s="16"/>
      <c r="E30" s="16"/>
      <c r="F30" s="16"/>
      <c r="G30" s="16"/>
    </row>
    <row r="31" spans="1:8" x14ac:dyDescent="0.25">
      <c r="A31" s="46"/>
      <c r="B31" s="46"/>
      <c r="C31" s="46"/>
      <c r="D31" s="46"/>
      <c r="E31" s="46"/>
      <c r="F31" s="46"/>
      <c r="G31" s="46"/>
    </row>
    <row r="32" spans="1:8" ht="16.5" customHeight="1" x14ac:dyDescent="0.25">
      <c r="A32" s="42" t="s">
        <v>14</v>
      </c>
      <c r="B32" s="42"/>
      <c r="C32" s="16"/>
      <c r="D32" s="16"/>
      <c r="E32" s="16"/>
      <c r="F32" s="16"/>
      <c r="G32" s="16"/>
    </row>
    <row r="33" spans="1:7" ht="15" customHeight="1" x14ac:dyDescent="0.25">
      <c r="A33" s="42"/>
      <c r="B33" s="42"/>
      <c r="C33" s="16"/>
      <c r="D33" s="16"/>
      <c r="E33" s="16"/>
      <c r="F33" s="16"/>
      <c r="G33" s="16"/>
    </row>
    <row r="34" spans="1:7" x14ac:dyDescent="0.25">
      <c r="A34" s="43"/>
      <c r="B34" s="43"/>
      <c r="C34" s="16"/>
      <c r="D34" s="16"/>
      <c r="E34" s="16"/>
      <c r="F34" s="16"/>
      <c r="G34" s="16"/>
    </row>
    <row r="35" spans="1:7" x14ac:dyDescent="0.25">
      <c r="A35" s="43"/>
      <c r="B35" s="43"/>
      <c r="C35" s="16"/>
      <c r="D35" s="16"/>
      <c r="E35" s="16"/>
      <c r="F35" s="16"/>
      <c r="G35" s="16"/>
    </row>
    <row r="36" spans="1:7" x14ac:dyDescent="0.25">
      <c r="A36" s="43"/>
      <c r="B36" s="43"/>
      <c r="C36" s="16"/>
      <c r="D36" s="16"/>
      <c r="E36" s="16"/>
      <c r="F36" s="16"/>
      <c r="G36" s="16"/>
    </row>
    <row r="37" spans="1:7" x14ac:dyDescent="0.25">
      <c r="A37" s="43"/>
      <c r="B37" s="43"/>
      <c r="C37" s="16"/>
      <c r="D37" s="16"/>
      <c r="E37" s="16"/>
      <c r="F37" s="16"/>
      <c r="G37" s="16"/>
    </row>
    <row r="38" spans="1:7" x14ac:dyDescent="0.25">
      <c r="A38" s="43"/>
      <c r="B38" s="43"/>
      <c r="C38" s="16"/>
      <c r="D38" s="16"/>
      <c r="E38" s="16"/>
      <c r="F38" s="16"/>
      <c r="G38" s="16"/>
    </row>
    <row r="39" spans="1:7" x14ac:dyDescent="0.25">
      <c r="A39" s="43"/>
      <c r="B39" s="43"/>
      <c r="C39" s="16"/>
      <c r="D39" s="16"/>
      <c r="E39" s="16"/>
      <c r="F39" s="16"/>
      <c r="G39" s="16"/>
    </row>
    <row r="40" spans="1:7" x14ac:dyDescent="0.25">
      <c r="A40" s="43"/>
      <c r="B40" s="43"/>
      <c r="C40" s="16"/>
      <c r="D40" s="16"/>
      <c r="E40" s="16"/>
      <c r="F40" s="16"/>
      <c r="G40" s="16"/>
    </row>
    <row r="41" spans="1:7" x14ac:dyDescent="0.25">
      <c r="A41" s="43"/>
      <c r="B41" s="43"/>
      <c r="C41" s="16"/>
      <c r="D41" s="16"/>
      <c r="E41" s="16"/>
      <c r="F41" s="16"/>
      <c r="G41" s="16"/>
    </row>
    <row r="42" spans="1:7" x14ac:dyDescent="0.25">
      <c r="A42" s="43"/>
      <c r="B42" s="43"/>
      <c r="C42" s="16"/>
      <c r="D42" s="16"/>
      <c r="E42" s="16"/>
      <c r="F42" s="16"/>
      <c r="G42" s="16"/>
    </row>
    <row r="43" spans="1:7" x14ac:dyDescent="0.25">
      <c r="A43" s="43"/>
      <c r="B43" s="43"/>
      <c r="C43" s="16"/>
      <c r="D43" s="16"/>
      <c r="E43" s="16"/>
      <c r="F43" s="16"/>
      <c r="G43" s="16"/>
    </row>
    <row r="44" spans="1:7" x14ac:dyDescent="0.25">
      <c r="A44" s="43"/>
      <c r="B44" s="43"/>
      <c r="C44" s="16"/>
      <c r="D44" s="16"/>
      <c r="E44" s="16"/>
      <c r="F44" s="16"/>
      <c r="G44" s="16"/>
    </row>
    <row r="45" spans="1:7" x14ac:dyDescent="0.25">
      <c r="A45" s="13"/>
      <c r="B45" s="13"/>
      <c r="C45" s="13"/>
      <c r="D45" s="13"/>
      <c r="E45" s="13"/>
      <c r="F45" s="13"/>
      <c r="G45" s="13"/>
    </row>
    <row r="46" spans="1:7" x14ac:dyDescent="0.25">
      <c r="A46" s="13"/>
      <c r="B46" s="13"/>
      <c r="C46" s="13"/>
      <c r="D46" s="13"/>
      <c r="E46" s="13"/>
      <c r="F46" s="13"/>
      <c r="G46" s="13"/>
    </row>
  </sheetData>
  <sheetProtection algorithmName="SHA-512" hashValue="Q9ILC7EKhiDD2DMCAmL+i8hXAXn5HCBfDbwnmayh4VFmMzIX3OZR4yxmjgIXAL33XKzZWXRCnKiBBEhU9tOyaw==" saltValue="ADoOn7cIqPMwgv5wjU1TEw==" spinCount="100000" sheet="1" scenarios="1" selectLockedCells="1"/>
  <mergeCells count="35">
    <mergeCell ref="A8:G13"/>
    <mergeCell ref="A1:G1"/>
    <mergeCell ref="A2:G2"/>
    <mergeCell ref="A3:B3"/>
    <mergeCell ref="C3:G3"/>
    <mergeCell ref="A4:C4"/>
    <mergeCell ref="D4:G4"/>
    <mergeCell ref="A5:C5"/>
    <mergeCell ref="D5:G5"/>
    <mergeCell ref="A6:E6"/>
    <mergeCell ref="F6:G6"/>
    <mergeCell ref="A7:G7"/>
    <mergeCell ref="A21:F21"/>
    <mergeCell ref="A14:G14"/>
    <mergeCell ref="A15:B16"/>
    <mergeCell ref="C15:D16"/>
    <mergeCell ref="E15:F16"/>
    <mergeCell ref="G15:G16"/>
    <mergeCell ref="A17:B17"/>
    <mergeCell ref="C17:D17"/>
    <mergeCell ref="E17:F17"/>
    <mergeCell ref="A18:B18"/>
    <mergeCell ref="C18:D18"/>
    <mergeCell ref="E18:F18"/>
    <mergeCell ref="A19:G19"/>
    <mergeCell ref="A20:F20"/>
    <mergeCell ref="A32:B33"/>
    <mergeCell ref="C32:G44"/>
    <mergeCell ref="A34:B44"/>
    <mergeCell ref="A22:G22"/>
    <mergeCell ref="A23:G24"/>
    <mergeCell ref="A25:B25"/>
    <mergeCell ref="C25:G30"/>
    <mergeCell ref="A26:B30"/>
    <mergeCell ref="A31:G31"/>
  </mergeCells>
  <pageMargins left="0.45" right="0.45" top="0.5" bottom="0.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25" zoomScale="85" zoomScaleNormal="85" zoomScaleSheetLayoutView="100" zoomScalePageLayoutView="70" workbookViewId="0">
      <selection activeCell="C32" sqref="C32:G44"/>
    </sheetView>
  </sheetViews>
  <sheetFormatPr defaultColWidth="8.7109375" defaultRowHeight="15" x14ac:dyDescent="0.25"/>
  <cols>
    <col min="1" max="6" width="8.7109375" style="4"/>
    <col min="7" max="7" width="27.7109375" style="4" customWidth="1"/>
    <col min="8" max="8" width="18.28515625" style="4" customWidth="1"/>
    <col min="9" max="9" width="22.85546875" style="4" hidden="1" customWidth="1"/>
    <col min="10" max="16384" width="8.7109375" style="4"/>
  </cols>
  <sheetData>
    <row r="1" spans="1:13" ht="21" x14ac:dyDescent="0.5">
      <c r="A1" s="17" t="s">
        <v>0</v>
      </c>
      <c r="B1" s="17"/>
      <c r="C1" s="17"/>
      <c r="D1" s="17"/>
      <c r="E1" s="17"/>
      <c r="F1" s="17"/>
      <c r="G1" s="17"/>
      <c r="H1" s="11"/>
      <c r="I1" s="1"/>
      <c r="J1" s="12"/>
      <c r="K1" s="12"/>
      <c r="L1" s="12"/>
      <c r="M1" s="12"/>
    </row>
    <row r="2" spans="1:13" ht="14.45" x14ac:dyDescent="0.35">
      <c r="A2" s="18"/>
      <c r="B2" s="18"/>
      <c r="C2" s="18"/>
      <c r="D2" s="18"/>
      <c r="E2" s="18"/>
      <c r="F2" s="18"/>
      <c r="G2" s="18"/>
      <c r="H2" s="9"/>
      <c r="I2" s="9"/>
      <c r="J2" s="9"/>
      <c r="K2" s="9"/>
      <c r="L2" s="9"/>
      <c r="M2" s="9"/>
    </row>
    <row r="3" spans="1:13" ht="14.45" x14ac:dyDescent="0.35">
      <c r="A3" s="19" t="s">
        <v>1</v>
      </c>
      <c r="B3" s="19"/>
      <c r="C3" s="20" t="s">
        <v>16</v>
      </c>
      <c r="D3" s="20"/>
      <c r="E3" s="20"/>
      <c r="F3" s="20"/>
      <c r="G3" s="20"/>
      <c r="H3" s="8"/>
      <c r="I3" s="8"/>
      <c r="J3" s="10"/>
      <c r="K3" s="10"/>
      <c r="L3" s="10"/>
      <c r="M3" s="10"/>
    </row>
    <row r="4" spans="1:13" ht="14.45" x14ac:dyDescent="0.35">
      <c r="A4" s="19" t="s">
        <v>2</v>
      </c>
      <c r="B4" s="19"/>
      <c r="C4" s="19"/>
      <c r="D4" s="21" t="s">
        <v>17</v>
      </c>
      <c r="E4" s="21"/>
      <c r="F4" s="21"/>
      <c r="G4" s="21"/>
      <c r="H4" s="10"/>
      <c r="I4" s="10"/>
      <c r="J4" s="10"/>
      <c r="K4" s="10"/>
      <c r="L4" s="10"/>
      <c r="M4" s="10"/>
    </row>
    <row r="5" spans="1:13" ht="14.45" x14ac:dyDescent="0.35">
      <c r="A5" s="19" t="s">
        <v>3</v>
      </c>
      <c r="B5" s="19"/>
      <c r="C5" s="19"/>
      <c r="D5" s="22">
        <v>42348</v>
      </c>
      <c r="E5" s="21"/>
      <c r="F5" s="21"/>
      <c r="G5" s="21"/>
      <c r="H5" s="10"/>
      <c r="I5" s="10"/>
      <c r="J5" s="10"/>
      <c r="K5" s="10"/>
      <c r="L5" s="10"/>
      <c r="M5" s="10"/>
    </row>
    <row r="6" spans="1:13" ht="14.45" x14ac:dyDescent="0.35">
      <c r="A6" s="19" t="s">
        <v>4</v>
      </c>
      <c r="B6" s="19"/>
      <c r="C6" s="19"/>
      <c r="D6" s="19"/>
      <c r="E6" s="19"/>
      <c r="F6" s="21" t="s">
        <v>23</v>
      </c>
      <c r="G6" s="21"/>
      <c r="H6" s="10"/>
      <c r="I6" s="10"/>
      <c r="J6" s="8"/>
      <c r="K6" s="8"/>
      <c r="L6" s="8"/>
      <c r="M6" s="8"/>
    </row>
    <row r="7" spans="1:13" ht="21" customHeight="1" x14ac:dyDescent="0.35">
      <c r="A7" s="23" t="s">
        <v>15</v>
      </c>
      <c r="B7" s="24"/>
      <c r="C7" s="24"/>
      <c r="D7" s="24"/>
      <c r="E7" s="24"/>
      <c r="F7" s="24"/>
      <c r="G7" s="24"/>
      <c r="I7" s="2"/>
    </row>
    <row r="8" spans="1:13" x14ac:dyDescent="0.25">
      <c r="A8" s="16"/>
      <c r="B8" s="16"/>
      <c r="C8" s="16"/>
      <c r="D8" s="16"/>
      <c r="E8" s="16"/>
      <c r="F8" s="16"/>
      <c r="G8" s="16"/>
      <c r="H8" s="7"/>
      <c r="I8" s="3"/>
    </row>
    <row r="9" spans="1:13" x14ac:dyDescent="0.25">
      <c r="A9" s="16"/>
      <c r="B9" s="16"/>
      <c r="C9" s="16"/>
      <c r="D9" s="16"/>
      <c r="E9" s="16"/>
      <c r="F9" s="16"/>
      <c r="G9" s="16"/>
      <c r="H9" s="7"/>
      <c r="I9" s="3"/>
    </row>
    <row r="10" spans="1:13" x14ac:dyDescent="0.25">
      <c r="A10" s="16"/>
      <c r="B10" s="16"/>
      <c r="C10" s="16"/>
      <c r="D10" s="16"/>
      <c r="E10" s="16"/>
      <c r="F10" s="16"/>
      <c r="G10" s="16"/>
      <c r="H10" s="7"/>
      <c r="I10" s="3"/>
    </row>
    <row r="11" spans="1:13" x14ac:dyDescent="0.25">
      <c r="A11" s="16"/>
      <c r="B11" s="16"/>
      <c r="C11" s="16"/>
      <c r="D11" s="16"/>
      <c r="E11" s="16"/>
      <c r="F11" s="16"/>
      <c r="G11" s="16"/>
      <c r="H11" s="7"/>
      <c r="I11" s="3"/>
    </row>
    <row r="12" spans="1:13" x14ac:dyDescent="0.25">
      <c r="A12" s="16"/>
      <c r="B12" s="16"/>
      <c r="C12" s="16"/>
      <c r="D12" s="16"/>
      <c r="E12" s="16"/>
      <c r="F12" s="16"/>
      <c r="G12" s="16"/>
    </row>
    <row r="13" spans="1:13" x14ac:dyDescent="0.25">
      <c r="A13" s="16"/>
      <c r="B13" s="16"/>
      <c r="C13" s="16"/>
      <c r="D13" s="16"/>
      <c r="E13" s="16"/>
      <c r="F13" s="16"/>
      <c r="G13" s="16"/>
    </row>
    <row r="14" spans="1:13" ht="18.600000000000001" x14ac:dyDescent="0.45">
      <c r="A14" s="28" t="s">
        <v>12</v>
      </c>
      <c r="B14" s="28"/>
      <c r="C14" s="28"/>
      <c r="D14" s="28"/>
      <c r="E14" s="28"/>
      <c r="F14" s="28"/>
      <c r="G14" s="28"/>
    </row>
    <row r="15" spans="1:13" ht="15" customHeight="1" x14ac:dyDescent="0.25">
      <c r="A15" s="29" t="s">
        <v>5</v>
      </c>
      <c r="B15" s="30"/>
      <c r="C15" s="29" t="s">
        <v>6</v>
      </c>
      <c r="D15" s="30"/>
      <c r="E15" s="29" t="s">
        <v>7</v>
      </c>
      <c r="F15" s="30"/>
      <c r="G15" s="33" t="s">
        <v>8</v>
      </c>
    </row>
    <row r="16" spans="1:13" ht="30.75" customHeight="1" x14ac:dyDescent="0.25">
      <c r="A16" s="31"/>
      <c r="B16" s="32"/>
      <c r="C16" s="31"/>
      <c r="D16" s="32"/>
      <c r="E16" s="31"/>
      <c r="F16" s="32"/>
      <c r="G16" s="34"/>
    </row>
    <row r="17" spans="1:8" ht="14.45" x14ac:dyDescent="0.35">
      <c r="A17" s="35">
        <v>46</v>
      </c>
      <c r="B17" s="36"/>
      <c r="C17" s="35">
        <v>0</v>
      </c>
      <c r="D17" s="36"/>
      <c r="E17" s="35">
        <v>5</v>
      </c>
      <c r="F17" s="36"/>
      <c r="G17" s="5">
        <f>SUM(A17:F17)</f>
        <v>51</v>
      </c>
    </row>
    <row r="18" spans="1:8" ht="14.45" x14ac:dyDescent="0.35">
      <c r="A18" s="37">
        <f>A17/G17</f>
        <v>0.90196078431372551</v>
      </c>
      <c r="B18" s="38"/>
      <c r="C18" s="37">
        <f>C17/G17</f>
        <v>0</v>
      </c>
      <c r="D18" s="38"/>
      <c r="E18" s="37">
        <f>E17/G17</f>
        <v>9.8039215686274508E-2</v>
      </c>
      <c r="F18" s="38"/>
      <c r="G18" s="6">
        <f>SUM(A18:F18)</f>
        <v>1</v>
      </c>
      <c r="H18" s="14"/>
    </row>
    <row r="19" spans="1:8" ht="14.45" x14ac:dyDescent="0.35">
      <c r="A19" s="39"/>
      <c r="B19" s="40"/>
      <c r="C19" s="40"/>
      <c r="D19" s="40"/>
      <c r="E19" s="40"/>
      <c r="F19" s="40"/>
      <c r="G19" s="41"/>
    </row>
    <row r="20" spans="1:8" ht="14.45" x14ac:dyDescent="0.35">
      <c r="A20" s="25" t="s">
        <v>9</v>
      </c>
      <c r="B20" s="26"/>
      <c r="C20" s="26"/>
      <c r="D20" s="26"/>
      <c r="E20" s="26"/>
      <c r="F20" s="27"/>
      <c r="G20" s="15">
        <f>A17+C17</f>
        <v>46</v>
      </c>
    </row>
    <row r="21" spans="1:8" ht="14.45" x14ac:dyDescent="0.35">
      <c r="A21" s="25" t="s">
        <v>10</v>
      </c>
      <c r="B21" s="26"/>
      <c r="C21" s="26"/>
      <c r="D21" s="26"/>
      <c r="E21" s="26"/>
      <c r="F21" s="27"/>
      <c r="G21" s="6">
        <f>G20/G17</f>
        <v>0.90196078431372551</v>
      </c>
    </row>
    <row r="22" spans="1:8" ht="14.45" x14ac:dyDescent="0.35">
      <c r="A22" s="44"/>
      <c r="B22" s="44"/>
      <c r="C22" s="44"/>
      <c r="D22" s="44"/>
      <c r="E22" s="44"/>
      <c r="F22" s="44"/>
      <c r="G22" s="44"/>
    </row>
    <row r="23" spans="1:8" ht="15" customHeight="1" x14ac:dyDescent="0.25">
      <c r="A23" s="45" t="s">
        <v>11</v>
      </c>
      <c r="B23" s="45"/>
      <c r="C23" s="45"/>
      <c r="D23" s="45"/>
      <c r="E23" s="45"/>
      <c r="F23" s="45"/>
      <c r="G23" s="45"/>
    </row>
    <row r="24" spans="1:8" ht="15" customHeight="1" x14ac:dyDescent="0.25">
      <c r="A24" s="45"/>
      <c r="B24" s="45"/>
      <c r="C24" s="45"/>
      <c r="D24" s="45"/>
      <c r="E24" s="45"/>
      <c r="F24" s="45"/>
      <c r="G24" s="45"/>
    </row>
    <row r="25" spans="1:8" ht="30" customHeight="1" x14ac:dyDescent="0.25">
      <c r="A25" s="42" t="s">
        <v>13</v>
      </c>
      <c r="B25" s="42"/>
      <c r="C25" s="16"/>
      <c r="D25" s="16"/>
      <c r="E25" s="16"/>
      <c r="F25" s="16"/>
      <c r="G25" s="16"/>
    </row>
    <row r="26" spans="1:8" x14ac:dyDescent="0.25">
      <c r="A26" s="43"/>
      <c r="B26" s="43"/>
      <c r="C26" s="16"/>
      <c r="D26" s="16"/>
      <c r="E26" s="16"/>
      <c r="F26" s="16"/>
      <c r="G26" s="16"/>
    </row>
    <row r="27" spans="1:8" x14ac:dyDescent="0.25">
      <c r="A27" s="43"/>
      <c r="B27" s="43"/>
      <c r="C27" s="16"/>
      <c r="D27" s="16"/>
      <c r="E27" s="16"/>
      <c r="F27" s="16"/>
      <c r="G27" s="16"/>
    </row>
    <row r="28" spans="1:8" x14ac:dyDescent="0.25">
      <c r="A28" s="43"/>
      <c r="B28" s="43"/>
      <c r="C28" s="16"/>
      <c r="D28" s="16"/>
      <c r="E28" s="16"/>
      <c r="F28" s="16"/>
      <c r="G28" s="16"/>
    </row>
    <row r="29" spans="1:8" x14ac:dyDescent="0.25">
      <c r="A29" s="43"/>
      <c r="B29" s="43"/>
      <c r="C29" s="16"/>
      <c r="D29" s="16"/>
      <c r="E29" s="16"/>
      <c r="F29" s="16"/>
      <c r="G29" s="16"/>
    </row>
    <row r="30" spans="1:8" x14ac:dyDescent="0.25">
      <c r="A30" s="43"/>
      <c r="B30" s="43"/>
      <c r="C30" s="16"/>
      <c r="D30" s="16"/>
      <c r="E30" s="16"/>
      <c r="F30" s="16"/>
      <c r="G30" s="16"/>
    </row>
    <row r="31" spans="1:8" ht="14.45" x14ac:dyDescent="0.35">
      <c r="A31" s="46"/>
      <c r="B31" s="46"/>
      <c r="C31" s="46"/>
      <c r="D31" s="46"/>
      <c r="E31" s="46"/>
      <c r="F31" s="46"/>
      <c r="G31" s="46"/>
    </row>
    <row r="32" spans="1:8" ht="16.5" customHeight="1" x14ac:dyDescent="0.25">
      <c r="A32" s="42" t="s">
        <v>14</v>
      </c>
      <c r="B32" s="42"/>
      <c r="C32" s="16" t="s">
        <v>24</v>
      </c>
      <c r="D32" s="16"/>
      <c r="E32" s="16"/>
      <c r="F32" s="16"/>
      <c r="G32" s="16"/>
    </row>
    <row r="33" spans="1:7" ht="15" customHeight="1" x14ac:dyDescent="0.25">
      <c r="A33" s="42"/>
      <c r="B33" s="42"/>
      <c r="C33" s="16"/>
      <c r="D33" s="16"/>
      <c r="E33" s="16"/>
      <c r="F33" s="16"/>
      <c r="G33" s="16"/>
    </row>
    <row r="34" spans="1:7" x14ac:dyDescent="0.25">
      <c r="A34" s="43"/>
      <c r="B34" s="43"/>
      <c r="C34" s="16"/>
      <c r="D34" s="16"/>
      <c r="E34" s="16"/>
      <c r="F34" s="16"/>
      <c r="G34" s="16"/>
    </row>
    <row r="35" spans="1:7" x14ac:dyDescent="0.25">
      <c r="A35" s="43"/>
      <c r="B35" s="43"/>
      <c r="C35" s="16"/>
      <c r="D35" s="16"/>
      <c r="E35" s="16"/>
      <c r="F35" s="16"/>
      <c r="G35" s="16"/>
    </row>
    <row r="36" spans="1:7" x14ac:dyDescent="0.25">
      <c r="A36" s="43"/>
      <c r="B36" s="43"/>
      <c r="C36" s="16"/>
      <c r="D36" s="16"/>
      <c r="E36" s="16"/>
      <c r="F36" s="16"/>
      <c r="G36" s="16"/>
    </row>
    <row r="37" spans="1:7" x14ac:dyDescent="0.25">
      <c r="A37" s="43"/>
      <c r="B37" s="43"/>
      <c r="C37" s="16"/>
      <c r="D37" s="16"/>
      <c r="E37" s="16"/>
      <c r="F37" s="16"/>
      <c r="G37" s="16"/>
    </row>
    <row r="38" spans="1:7" x14ac:dyDescent="0.25">
      <c r="A38" s="43"/>
      <c r="B38" s="43"/>
      <c r="C38" s="16"/>
      <c r="D38" s="16"/>
      <c r="E38" s="16"/>
      <c r="F38" s="16"/>
      <c r="G38" s="16"/>
    </row>
    <row r="39" spans="1:7" x14ac:dyDescent="0.25">
      <c r="A39" s="43"/>
      <c r="B39" s="43"/>
      <c r="C39" s="16"/>
      <c r="D39" s="16"/>
      <c r="E39" s="16"/>
      <c r="F39" s="16"/>
      <c r="G39" s="16"/>
    </row>
    <row r="40" spans="1:7" x14ac:dyDescent="0.25">
      <c r="A40" s="43"/>
      <c r="B40" s="43"/>
      <c r="C40" s="16"/>
      <c r="D40" s="16"/>
      <c r="E40" s="16"/>
      <c r="F40" s="16"/>
      <c r="G40" s="16"/>
    </row>
    <row r="41" spans="1:7" x14ac:dyDescent="0.25">
      <c r="A41" s="43"/>
      <c r="B41" s="43"/>
      <c r="C41" s="16"/>
      <c r="D41" s="16"/>
      <c r="E41" s="16"/>
      <c r="F41" s="16"/>
      <c r="G41" s="16"/>
    </row>
    <row r="42" spans="1:7" x14ac:dyDescent="0.25">
      <c r="A42" s="43"/>
      <c r="B42" s="43"/>
      <c r="C42" s="16"/>
      <c r="D42" s="16"/>
      <c r="E42" s="16"/>
      <c r="F42" s="16"/>
      <c r="G42" s="16"/>
    </row>
    <row r="43" spans="1:7" x14ac:dyDescent="0.25">
      <c r="A43" s="43"/>
      <c r="B43" s="43"/>
      <c r="C43" s="16"/>
      <c r="D43" s="16"/>
      <c r="E43" s="16"/>
      <c r="F43" s="16"/>
      <c r="G43" s="16"/>
    </row>
    <row r="44" spans="1:7" x14ac:dyDescent="0.25">
      <c r="A44" s="43"/>
      <c r="B44" s="43"/>
      <c r="C44" s="16"/>
      <c r="D44" s="16"/>
      <c r="E44" s="16"/>
      <c r="F44" s="16"/>
      <c r="G44" s="16"/>
    </row>
    <row r="45" spans="1:7" x14ac:dyDescent="0.25">
      <c r="A45" s="13"/>
      <c r="B45" s="13"/>
      <c r="C45" s="13"/>
      <c r="D45" s="13"/>
      <c r="E45" s="13"/>
      <c r="F45" s="13"/>
      <c r="G45" s="13"/>
    </row>
    <row r="46" spans="1:7" x14ac:dyDescent="0.25">
      <c r="A46" s="13"/>
      <c r="B46" s="13"/>
      <c r="C46" s="13"/>
      <c r="D46" s="13"/>
      <c r="E46" s="13"/>
      <c r="F46" s="13"/>
      <c r="G46" s="13"/>
    </row>
  </sheetData>
  <sheetProtection algorithmName="SHA-512" hashValue="Q9ILC7EKhiDD2DMCAmL+i8hXAXn5HCBfDbwnmayh4VFmMzIX3OZR4yxmjgIXAL33XKzZWXRCnKiBBEhU9tOyaw==" saltValue="ADoOn7cIqPMwgv5wjU1TEw==" spinCount="100000" sheet="1" scenarios="1" selectLockedCells="1"/>
  <mergeCells count="35">
    <mergeCell ref="A32:B33"/>
    <mergeCell ref="C32:G44"/>
    <mergeCell ref="A34:B44"/>
    <mergeCell ref="A22:G22"/>
    <mergeCell ref="A23:G24"/>
    <mergeCell ref="A25:B25"/>
    <mergeCell ref="C25:G30"/>
    <mergeCell ref="A26:B30"/>
    <mergeCell ref="A31:G31"/>
    <mergeCell ref="A21:F21"/>
    <mergeCell ref="A14:G14"/>
    <mergeCell ref="A15:B16"/>
    <mergeCell ref="C15:D16"/>
    <mergeCell ref="E15:F16"/>
    <mergeCell ref="G15:G16"/>
    <mergeCell ref="A17:B17"/>
    <mergeCell ref="C17:D17"/>
    <mergeCell ref="E17:F17"/>
    <mergeCell ref="A18:B18"/>
    <mergeCell ref="C18:D18"/>
    <mergeCell ref="E18:F18"/>
    <mergeCell ref="A19:G19"/>
    <mergeCell ref="A20:F20"/>
    <mergeCell ref="A8:G13"/>
    <mergeCell ref="A1:G1"/>
    <mergeCell ref="A2:G2"/>
    <mergeCell ref="A3:B3"/>
    <mergeCell ref="C3:G3"/>
    <mergeCell ref="A4:C4"/>
    <mergeCell ref="D4:G4"/>
    <mergeCell ref="A5:C5"/>
    <mergeCell ref="D5:G5"/>
    <mergeCell ref="A6:E6"/>
    <mergeCell ref="F6:G6"/>
    <mergeCell ref="A7:G7"/>
  </mergeCells>
  <pageMargins left="0.45" right="0.45" top="0.5" bottom="0.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22" zoomScale="85" zoomScaleNormal="85" zoomScaleSheetLayoutView="100" zoomScalePageLayoutView="70" workbookViewId="0">
      <selection activeCell="E17" sqref="E17:F17"/>
    </sheetView>
  </sheetViews>
  <sheetFormatPr defaultColWidth="8.7109375" defaultRowHeight="15" x14ac:dyDescent="0.25"/>
  <cols>
    <col min="1" max="6" width="8.7109375" style="4"/>
    <col min="7" max="7" width="27.7109375" style="4" customWidth="1"/>
    <col min="8" max="8" width="18.28515625" style="4" customWidth="1"/>
    <col min="9" max="9" width="22.85546875" style="4" hidden="1" customWidth="1"/>
    <col min="10" max="16384" width="8.7109375" style="4"/>
  </cols>
  <sheetData>
    <row r="1" spans="1:13" ht="21" x14ac:dyDescent="0.5">
      <c r="A1" s="17" t="s">
        <v>0</v>
      </c>
      <c r="B1" s="17"/>
      <c r="C1" s="17"/>
      <c r="D1" s="17"/>
      <c r="E1" s="17"/>
      <c r="F1" s="17"/>
      <c r="G1" s="17"/>
      <c r="H1" s="11"/>
      <c r="I1" s="1"/>
      <c r="J1" s="12"/>
      <c r="K1" s="12"/>
      <c r="L1" s="12"/>
      <c r="M1" s="12"/>
    </row>
    <row r="2" spans="1:13" ht="14.45" x14ac:dyDescent="0.35">
      <c r="A2" s="18"/>
      <c r="B2" s="18"/>
      <c r="C2" s="18"/>
      <c r="D2" s="18"/>
      <c r="E2" s="18"/>
      <c r="F2" s="18"/>
      <c r="G2" s="18"/>
      <c r="H2" s="9"/>
      <c r="I2" s="9"/>
      <c r="J2" s="9"/>
      <c r="K2" s="9"/>
      <c r="L2" s="9"/>
      <c r="M2" s="9"/>
    </row>
    <row r="3" spans="1:13" ht="14.45" x14ac:dyDescent="0.35">
      <c r="A3" s="19" t="s">
        <v>1</v>
      </c>
      <c r="B3" s="19"/>
      <c r="C3" s="20" t="s">
        <v>16</v>
      </c>
      <c r="D3" s="20"/>
      <c r="E3" s="20"/>
      <c r="F3" s="20"/>
      <c r="G3" s="20"/>
      <c r="H3" s="8"/>
      <c r="I3" s="8"/>
      <c r="J3" s="10"/>
      <c r="K3" s="10"/>
      <c r="L3" s="10"/>
      <c r="M3" s="10"/>
    </row>
    <row r="4" spans="1:13" ht="14.45" x14ac:dyDescent="0.35">
      <c r="A4" s="19" t="s">
        <v>2</v>
      </c>
      <c r="B4" s="19"/>
      <c r="C4" s="19"/>
      <c r="D4" s="21" t="s">
        <v>17</v>
      </c>
      <c r="E4" s="21"/>
      <c r="F4" s="21"/>
      <c r="G4" s="21"/>
      <c r="H4" s="10"/>
      <c r="I4" s="10"/>
      <c r="J4" s="10"/>
      <c r="K4" s="10"/>
      <c r="L4" s="10"/>
      <c r="M4" s="10"/>
    </row>
    <row r="5" spans="1:13" ht="14.45" x14ac:dyDescent="0.35">
      <c r="A5" s="19" t="s">
        <v>3</v>
      </c>
      <c r="B5" s="19"/>
      <c r="C5" s="19"/>
      <c r="D5" s="22">
        <v>42348</v>
      </c>
      <c r="E5" s="21"/>
      <c r="F5" s="21"/>
      <c r="G5" s="21"/>
      <c r="H5" s="10"/>
      <c r="I5" s="10"/>
      <c r="J5" s="10"/>
      <c r="K5" s="10"/>
      <c r="L5" s="10"/>
      <c r="M5" s="10"/>
    </row>
    <row r="6" spans="1:13" ht="14.45" x14ac:dyDescent="0.35">
      <c r="A6" s="19" t="s">
        <v>4</v>
      </c>
      <c r="B6" s="19"/>
      <c r="C6" s="19"/>
      <c r="D6" s="19"/>
      <c r="E6" s="19"/>
      <c r="F6" s="21" t="s">
        <v>22</v>
      </c>
      <c r="G6" s="21"/>
      <c r="H6" s="10"/>
      <c r="I6" s="10"/>
      <c r="J6" s="8"/>
      <c r="K6" s="8"/>
      <c r="L6" s="8"/>
      <c r="M6" s="8"/>
    </row>
    <row r="7" spans="1:13" ht="21" customHeight="1" x14ac:dyDescent="0.35">
      <c r="A7" s="23" t="s">
        <v>15</v>
      </c>
      <c r="B7" s="24"/>
      <c r="C7" s="24"/>
      <c r="D7" s="24"/>
      <c r="E7" s="24"/>
      <c r="F7" s="24"/>
      <c r="G7" s="24"/>
      <c r="I7" s="2"/>
    </row>
    <row r="8" spans="1:13" x14ac:dyDescent="0.25">
      <c r="A8" s="16"/>
      <c r="B8" s="16"/>
      <c r="C8" s="16"/>
      <c r="D8" s="16"/>
      <c r="E8" s="16"/>
      <c r="F8" s="16"/>
      <c r="G8" s="16"/>
      <c r="H8" s="7"/>
      <c r="I8" s="3"/>
    </row>
    <row r="9" spans="1:13" x14ac:dyDescent="0.25">
      <c r="A9" s="16"/>
      <c r="B9" s="16"/>
      <c r="C9" s="16"/>
      <c r="D9" s="16"/>
      <c r="E9" s="16"/>
      <c r="F9" s="16"/>
      <c r="G9" s="16"/>
      <c r="H9" s="7"/>
      <c r="I9" s="3"/>
    </row>
    <row r="10" spans="1:13" x14ac:dyDescent="0.25">
      <c r="A10" s="16"/>
      <c r="B10" s="16"/>
      <c r="C10" s="16"/>
      <c r="D10" s="16"/>
      <c r="E10" s="16"/>
      <c r="F10" s="16"/>
      <c r="G10" s="16"/>
      <c r="H10" s="7"/>
      <c r="I10" s="3"/>
    </row>
    <row r="11" spans="1:13" x14ac:dyDescent="0.25">
      <c r="A11" s="16"/>
      <c r="B11" s="16"/>
      <c r="C11" s="16"/>
      <c r="D11" s="16"/>
      <c r="E11" s="16"/>
      <c r="F11" s="16"/>
      <c r="G11" s="16"/>
      <c r="H11" s="7"/>
      <c r="I11" s="3"/>
    </row>
    <row r="12" spans="1:13" x14ac:dyDescent="0.25">
      <c r="A12" s="16"/>
      <c r="B12" s="16"/>
      <c r="C12" s="16"/>
      <c r="D12" s="16"/>
      <c r="E12" s="16"/>
      <c r="F12" s="16"/>
      <c r="G12" s="16"/>
    </row>
    <row r="13" spans="1:13" x14ac:dyDescent="0.25">
      <c r="A13" s="16"/>
      <c r="B13" s="16"/>
      <c r="C13" s="16"/>
      <c r="D13" s="16"/>
      <c r="E13" s="16"/>
      <c r="F13" s="16"/>
      <c r="G13" s="16"/>
    </row>
    <row r="14" spans="1:13" ht="18.600000000000001" x14ac:dyDescent="0.45">
      <c r="A14" s="28" t="s">
        <v>12</v>
      </c>
      <c r="B14" s="28"/>
      <c r="C14" s="28"/>
      <c r="D14" s="28"/>
      <c r="E14" s="28"/>
      <c r="F14" s="28"/>
      <c r="G14" s="28"/>
    </row>
    <row r="15" spans="1:13" ht="15" customHeight="1" x14ac:dyDescent="0.25">
      <c r="A15" s="29" t="s">
        <v>5</v>
      </c>
      <c r="B15" s="30"/>
      <c r="C15" s="29" t="s">
        <v>6</v>
      </c>
      <c r="D15" s="30"/>
      <c r="E15" s="29" t="s">
        <v>7</v>
      </c>
      <c r="F15" s="30"/>
      <c r="G15" s="33" t="s">
        <v>8</v>
      </c>
    </row>
    <row r="16" spans="1:13" ht="30.75" customHeight="1" x14ac:dyDescent="0.25">
      <c r="A16" s="31"/>
      <c r="B16" s="32"/>
      <c r="C16" s="31"/>
      <c r="D16" s="32"/>
      <c r="E16" s="31"/>
      <c r="F16" s="32"/>
      <c r="G16" s="34"/>
    </row>
    <row r="17" spans="1:8" ht="14.45" x14ac:dyDescent="0.35">
      <c r="A17" s="35">
        <v>43</v>
      </c>
      <c r="B17" s="36"/>
      <c r="C17" s="35">
        <v>0</v>
      </c>
      <c r="D17" s="36"/>
      <c r="E17" s="35">
        <v>8</v>
      </c>
      <c r="F17" s="36"/>
      <c r="G17" s="5">
        <f>SUM(A17:F17)</f>
        <v>51</v>
      </c>
    </row>
    <row r="18" spans="1:8" ht="14.45" x14ac:dyDescent="0.35">
      <c r="A18" s="37">
        <f>A17/G17</f>
        <v>0.84313725490196079</v>
      </c>
      <c r="B18" s="38"/>
      <c r="C18" s="37">
        <f>C17/G17</f>
        <v>0</v>
      </c>
      <c r="D18" s="38"/>
      <c r="E18" s="37">
        <f>E17/G17</f>
        <v>0.15686274509803921</v>
      </c>
      <c r="F18" s="38"/>
      <c r="G18" s="6">
        <f>SUM(A18:F18)</f>
        <v>1</v>
      </c>
      <c r="H18" s="14"/>
    </row>
    <row r="19" spans="1:8" ht="14.45" x14ac:dyDescent="0.35">
      <c r="A19" s="39"/>
      <c r="B19" s="40"/>
      <c r="C19" s="40"/>
      <c r="D19" s="40"/>
      <c r="E19" s="40"/>
      <c r="F19" s="40"/>
      <c r="G19" s="41"/>
    </row>
    <row r="20" spans="1:8" ht="14.45" x14ac:dyDescent="0.35">
      <c r="A20" s="25" t="s">
        <v>9</v>
      </c>
      <c r="B20" s="26"/>
      <c r="C20" s="26"/>
      <c r="D20" s="26"/>
      <c r="E20" s="26"/>
      <c r="F20" s="27"/>
      <c r="G20" s="15">
        <f>A17+C17</f>
        <v>43</v>
      </c>
    </row>
    <row r="21" spans="1:8" ht="14.45" x14ac:dyDescent="0.35">
      <c r="A21" s="25" t="s">
        <v>10</v>
      </c>
      <c r="B21" s="26"/>
      <c r="C21" s="26"/>
      <c r="D21" s="26"/>
      <c r="E21" s="26"/>
      <c r="F21" s="27"/>
      <c r="G21" s="6">
        <f>G20/G17</f>
        <v>0.84313725490196079</v>
      </c>
    </row>
    <row r="22" spans="1:8" ht="14.45" x14ac:dyDescent="0.35">
      <c r="A22" s="44"/>
      <c r="B22" s="44"/>
      <c r="C22" s="44"/>
      <c r="D22" s="44"/>
      <c r="E22" s="44"/>
      <c r="F22" s="44"/>
      <c r="G22" s="44"/>
    </row>
    <row r="23" spans="1:8" ht="15" customHeight="1" x14ac:dyDescent="0.25">
      <c r="A23" s="45" t="s">
        <v>11</v>
      </c>
      <c r="B23" s="45"/>
      <c r="C23" s="45"/>
      <c r="D23" s="45"/>
      <c r="E23" s="45"/>
      <c r="F23" s="45"/>
      <c r="G23" s="45"/>
    </row>
    <row r="24" spans="1:8" ht="15" customHeight="1" x14ac:dyDescent="0.25">
      <c r="A24" s="45"/>
      <c r="B24" s="45"/>
      <c r="C24" s="45"/>
      <c r="D24" s="45"/>
      <c r="E24" s="45"/>
      <c r="F24" s="45"/>
      <c r="G24" s="45"/>
    </row>
    <row r="25" spans="1:8" ht="30" customHeight="1" x14ac:dyDescent="0.25">
      <c r="A25" s="42" t="s">
        <v>13</v>
      </c>
      <c r="B25" s="42"/>
      <c r="C25" s="16"/>
      <c r="D25" s="16"/>
      <c r="E25" s="16"/>
      <c r="F25" s="16"/>
      <c r="G25" s="16"/>
    </row>
    <row r="26" spans="1:8" x14ac:dyDescent="0.25">
      <c r="A26" s="43"/>
      <c r="B26" s="43"/>
      <c r="C26" s="16"/>
      <c r="D26" s="16"/>
      <c r="E26" s="16"/>
      <c r="F26" s="16"/>
      <c r="G26" s="16"/>
    </row>
    <row r="27" spans="1:8" x14ac:dyDescent="0.25">
      <c r="A27" s="43"/>
      <c r="B27" s="43"/>
      <c r="C27" s="16"/>
      <c r="D27" s="16"/>
      <c r="E27" s="16"/>
      <c r="F27" s="16"/>
      <c r="G27" s="16"/>
    </row>
    <row r="28" spans="1:8" x14ac:dyDescent="0.25">
      <c r="A28" s="43"/>
      <c r="B28" s="43"/>
      <c r="C28" s="16"/>
      <c r="D28" s="16"/>
      <c r="E28" s="16"/>
      <c r="F28" s="16"/>
      <c r="G28" s="16"/>
    </row>
    <row r="29" spans="1:8" x14ac:dyDescent="0.25">
      <c r="A29" s="43"/>
      <c r="B29" s="43"/>
      <c r="C29" s="16"/>
      <c r="D29" s="16"/>
      <c r="E29" s="16"/>
      <c r="F29" s="16"/>
      <c r="G29" s="16"/>
    </row>
    <row r="30" spans="1:8" x14ac:dyDescent="0.25">
      <c r="A30" s="43"/>
      <c r="B30" s="43"/>
      <c r="C30" s="16"/>
      <c r="D30" s="16"/>
      <c r="E30" s="16"/>
      <c r="F30" s="16"/>
      <c r="G30" s="16"/>
    </row>
    <row r="31" spans="1:8" ht="14.45" x14ac:dyDescent="0.35">
      <c r="A31" s="46"/>
      <c r="B31" s="46"/>
      <c r="C31" s="46"/>
      <c r="D31" s="46"/>
      <c r="E31" s="46"/>
      <c r="F31" s="46"/>
      <c r="G31" s="46"/>
    </row>
    <row r="32" spans="1:8" ht="16.5" customHeight="1" x14ac:dyDescent="0.25">
      <c r="A32" s="42" t="s">
        <v>14</v>
      </c>
      <c r="B32" s="42"/>
      <c r="C32" s="16"/>
      <c r="D32" s="16"/>
      <c r="E32" s="16"/>
      <c r="F32" s="16"/>
      <c r="G32" s="16"/>
    </row>
    <row r="33" spans="1:7" ht="15" customHeight="1" x14ac:dyDescent="0.25">
      <c r="A33" s="42"/>
      <c r="B33" s="42"/>
      <c r="C33" s="16"/>
      <c r="D33" s="16"/>
      <c r="E33" s="16"/>
      <c r="F33" s="16"/>
      <c r="G33" s="16"/>
    </row>
    <row r="34" spans="1:7" x14ac:dyDescent="0.25">
      <c r="A34" s="43"/>
      <c r="B34" s="43"/>
      <c r="C34" s="16"/>
      <c r="D34" s="16"/>
      <c r="E34" s="16"/>
      <c r="F34" s="16"/>
      <c r="G34" s="16"/>
    </row>
    <row r="35" spans="1:7" x14ac:dyDescent="0.25">
      <c r="A35" s="43"/>
      <c r="B35" s="43"/>
      <c r="C35" s="16"/>
      <c r="D35" s="16"/>
      <c r="E35" s="16"/>
      <c r="F35" s="16"/>
      <c r="G35" s="16"/>
    </row>
    <row r="36" spans="1:7" x14ac:dyDescent="0.25">
      <c r="A36" s="43"/>
      <c r="B36" s="43"/>
      <c r="C36" s="16"/>
      <c r="D36" s="16"/>
      <c r="E36" s="16"/>
      <c r="F36" s="16"/>
      <c r="G36" s="16"/>
    </row>
    <row r="37" spans="1:7" x14ac:dyDescent="0.25">
      <c r="A37" s="43"/>
      <c r="B37" s="43"/>
      <c r="C37" s="16"/>
      <c r="D37" s="16"/>
      <c r="E37" s="16"/>
      <c r="F37" s="16"/>
      <c r="G37" s="16"/>
    </row>
    <row r="38" spans="1:7" x14ac:dyDescent="0.25">
      <c r="A38" s="43"/>
      <c r="B38" s="43"/>
      <c r="C38" s="16"/>
      <c r="D38" s="16"/>
      <c r="E38" s="16"/>
      <c r="F38" s="16"/>
      <c r="G38" s="16"/>
    </row>
    <row r="39" spans="1:7" x14ac:dyDescent="0.25">
      <c r="A39" s="43"/>
      <c r="B39" s="43"/>
      <c r="C39" s="16"/>
      <c r="D39" s="16"/>
      <c r="E39" s="16"/>
      <c r="F39" s="16"/>
      <c r="G39" s="16"/>
    </row>
    <row r="40" spans="1:7" x14ac:dyDescent="0.25">
      <c r="A40" s="43"/>
      <c r="B40" s="43"/>
      <c r="C40" s="16"/>
      <c r="D40" s="16"/>
      <c r="E40" s="16"/>
      <c r="F40" s="16"/>
      <c r="G40" s="16"/>
    </row>
    <row r="41" spans="1:7" x14ac:dyDescent="0.25">
      <c r="A41" s="43"/>
      <c r="B41" s="43"/>
      <c r="C41" s="16"/>
      <c r="D41" s="16"/>
      <c r="E41" s="16"/>
      <c r="F41" s="16"/>
      <c r="G41" s="16"/>
    </row>
    <row r="42" spans="1:7" x14ac:dyDescent="0.25">
      <c r="A42" s="43"/>
      <c r="B42" s="43"/>
      <c r="C42" s="16"/>
      <c r="D42" s="16"/>
      <c r="E42" s="16"/>
      <c r="F42" s="16"/>
      <c r="G42" s="16"/>
    </row>
    <row r="43" spans="1:7" x14ac:dyDescent="0.25">
      <c r="A43" s="43"/>
      <c r="B43" s="43"/>
      <c r="C43" s="16"/>
      <c r="D43" s="16"/>
      <c r="E43" s="16"/>
      <c r="F43" s="16"/>
      <c r="G43" s="16"/>
    </row>
    <row r="44" spans="1:7" x14ac:dyDescent="0.25">
      <c r="A44" s="43"/>
      <c r="B44" s="43"/>
      <c r="C44" s="16"/>
      <c r="D44" s="16"/>
      <c r="E44" s="16"/>
      <c r="F44" s="16"/>
      <c r="G44" s="16"/>
    </row>
    <row r="45" spans="1:7" x14ac:dyDescent="0.25">
      <c r="A45" s="13"/>
      <c r="B45" s="13"/>
      <c r="C45" s="13"/>
      <c r="D45" s="13"/>
      <c r="E45" s="13"/>
      <c r="F45" s="13"/>
      <c r="G45" s="13"/>
    </row>
    <row r="46" spans="1:7" x14ac:dyDescent="0.25">
      <c r="A46" s="13"/>
      <c r="B46" s="13"/>
      <c r="C46" s="13"/>
      <c r="D46" s="13"/>
      <c r="E46" s="13"/>
      <c r="F46" s="13"/>
      <c r="G46" s="13"/>
    </row>
  </sheetData>
  <sheetProtection algorithmName="SHA-512" hashValue="Q9ILC7EKhiDD2DMCAmL+i8hXAXn5HCBfDbwnmayh4VFmMzIX3OZR4yxmjgIXAL33XKzZWXRCnKiBBEhU9tOyaw==" saltValue="ADoOn7cIqPMwgv5wjU1TEw==" spinCount="100000" sheet="1" scenarios="1" selectLockedCells="1"/>
  <mergeCells count="35">
    <mergeCell ref="A32:B33"/>
    <mergeCell ref="C32:G44"/>
    <mergeCell ref="A34:B44"/>
    <mergeCell ref="A22:G22"/>
    <mergeCell ref="A23:G24"/>
    <mergeCell ref="A25:B25"/>
    <mergeCell ref="C25:G30"/>
    <mergeCell ref="A26:B30"/>
    <mergeCell ref="A31:G31"/>
    <mergeCell ref="A21:F21"/>
    <mergeCell ref="A14:G14"/>
    <mergeCell ref="A15:B16"/>
    <mergeCell ref="C15:D16"/>
    <mergeCell ref="E15:F16"/>
    <mergeCell ref="G15:G16"/>
    <mergeCell ref="A17:B17"/>
    <mergeCell ref="C17:D17"/>
    <mergeCell ref="E17:F17"/>
    <mergeCell ref="A18:B18"/>
    <mergeCell ref="C18:D18"/>
    <mergeCell ref="E18:F18"/>
    <mergeCell ref="A19:G19"/>
    <mergeCell ref="A20:F20"/>
    <mergeCell ref="A8:G13"/>
    <mergeCell ref="A1:G1"/>
    <mergeCell ref="A2:G2"/>
    <mergeCell ref="A3:B3"/>
    <mergeCell ref="C3:G3"/>
    <mergeCell ref="A4:C4"/>
    <mergeCell ref="D4:G4"/>
    <mergeCell ref="A5:C5"/>
    <mergeCell ref="D5:G5"/>
    <mergeCell ref="A6:E6"/>
    <mergeCell ref="F6:G6"/>
    <mergeCell ref="A7:G7"/>
  </mergeCells>
  <pageMargins left="0.45" right="0.45" top="0.5" bottom="0.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zoomScale="85" zoomScaleNormal="85" zoomScaleSheetLayoutView="100" zoomScalePageLayoutView="70" workbookViewId="0">
      <selection activeCell="D4" sqref="D4:G4"/>
    </sheetView>
  </sheetViews>
  <sheetFormatPr defaultColWidth="8.7109375" defaultRowHeight="15" x14ac:dyDescent="0.25"/>
  <cols>
    <col min="1" max="6" width="8.7109375" style="4"/>
    <col min="7" max="7" width="27.7109375" style="4" customWidth="1"/>
    <col min="8" max="8" width="18.28515625" style="4" customWidth="1"/>
    <col min="9" max="9" width="22.85546875" style="4" hidden="1" customWidth="1"/>
    <col min="10" max="16384" width="8.7109375" style="4"/>
  </cols>
  <sheetData>
    <row r="1" spans="1:13" ht="21" x14ac:dyDescent="0.5">
      <c r="A1" s="17" t="s">
        <v>0</v>
      </c>
      <c r="B1" s="17"/>
      <c r="C1" s="17"/>
      <c r="D1" s="17"/>
      <c r="E1" s="17"/>
      <c r="F1" s="17"/>
      <c r="G1" s="17"/>
      <c r="H1" s="11"/>
      <c r="I1" s="1"/>
      <c r="J1" s="12"/>
      <c r="K1" s="12"/>
      <c r="L1" s="12"/>
      <c r="M1" s="12"/>
    </row>
    <row r="2" spans="1:13" ht="14.45" x14ac:dyDescent="0.35">
      <c r="A2" s="18"/>
      <c r="B2" s="18"/>
      <c r="C2" s="18"/>
      <c r="D2" s="18"/>
      <c r="E2" s="18"/>
      <c r="F2" s="18"/>
      <c r="G2" s="18"/>
      <c r="H2" s="9"/>
      <c r="I2" s="9"/>
      <c r="J2" s="9"/>
      <c r="K2" s="9"/>
      <c r="L2" s="9"/>
      <c r="M2" s="9"/>
    </row>
    <row r="3" spans="1:13" ht="14.45" x14ac:dyDescent="0.35">
      <c r="A3" s="19" t="s">
        <v>1</v>
      </c>
      <c r="B3" s="19"/>
      <c r="C3" s="20" t="s">
        <v>16</v>
      </c>
      <c r="D3" s="20"/>
      <c r="E3" s="20"/>
      <c r="F3" s="20"/>
      <c r="G3" s="20"/>
      <c r="H3" s="8"/>
      <c r="I3" s="8"/>
      <c r="J3" s="10"/>
      <c r="K3" s="10"/>
      <c r="L3" s="10"/>
      <c r="M3" s="10"/>
    </row>
    <row r="4" spans="1:13" ht="14.45" x14ac:dyDescent="0.35">
      <c r="A4" s="19" t="s">
        <v>2</v>
      </c>
      <c r="B4" s="19"/>
      <c r="C4" s="19"/>
      <c r="D4" s="21" t="s">
        <v>25</v>
      </c>
      <c r="E4" s="21"/>
      <c r="F4" s="21"/>
      <c r="G4" s="21"/>
      <c r="H4" s="10"/>
      <c r="I4" s="10"/>
      <c r="J4" s="10"/>
      <c r="K4" s="10"/>
      <c r="L4" s="10"/>
      <c r="M4" s="10"/>
    </row>
    <row r="5" spans="1:13" ht="14.45" x14ac:dyDescent="0.35">
      <c r="A5" s="19" t="s">
        <v>3</v>
      </c>
      <c r="B5" s="19"/>
      <c r="C5" s="19"/>
      <c r="D5" s="22">
        <v>42348</v>
      </c>
      <c r="E5" s="21"/>
      <c r="F5" s="21"/>
      <c r="G5" s="21"/>
      <c r="H5" s="10"/>
      <c r="I5" s="10"/>
      <c r="J5" s="10"/>
      <c r="K5" s="10"/>
      <c r="L5" s="10"/>
      <c r="M5" s="10"/>
    </row>
    <row r="6" spans="1:13" ht="14.45" x14ac:dyDescent="0.35">
      <c r="A6" s="19" t="s">
        <v>4</v>
      </c>
      <c r="B6" s="19"/>
      <c r="C6" s="19"/>
      <c r="D6" s="19"/>
      <c r="E6" s="19"/>
      <c r="F6" s="21" t="s">
        <v>23</v>
      </c>
      <c r="G6" s="21"/>
      <c r="H6" s="10"/>
      <c r="I6" s="10"/>
      <c r="J6" s="8"/>
      <c r="K6" s="8"/>
      <c r="L6" s="8"/>
      <c r="M6" s="8"/>
    </row>
    <row r="7" spans="1:13" ht="21" customHeight="1" x14ac:dyDescent="0.35">
      <c r="A7" s="23" t="s">
        <v>15</v>
      </c>
      <c r="B7" s="24"/>
      <c r="C7" s="24"/>
      <c r="D7" s="24"/>
      <c r="E7" s="24"/>
      <c r="F7" s="24"/>
      <c r="G7" s="24"/>
      <c r="I7" s="2"/>
    </row>
    <row r="8" spans="1:13" x14ac:dyDescent="0.25">
      <c r="A8" s="16"/>
      <c r="B8" s="16"/>
      <c r="C8" s="16"/>
      <c r="D8" s="16"/>
      <c r="E8" s="16"/>
      <c r="F8" s="16"/>
      <c r="G8" s="16"/>
      <c r="H8" s="7"/>
      <c r="I8" s="3"/>
    </row>
    <row r="9" spans="1:13" x14ac:dyDescent="0.25">
      <c r="A9" s="16"/>
      <c r="B9" s="16"/>
      <c r="C9" s="16"/>
      <c r="D9" s="16"/>
      <c r="E9" s="16"/>
      <c r="F9" s="16"/>
      <c r="G9" s="16"/>
      <c r="H9" s="7"/>
      <c r="I9" s="3"/>
    </row>
    <row r="10" spans="1:13" x14ac:dyDescent="0.25">
      <c r="A10" s="16"/>
      <c r="B10" s="16"/>
      <c r="C10" s="16"/>
      <c r="D10" s="16"/>
      <c r="E10" s="16"/>
      <c r="F10" s="16"/>
      <c r="G10" s="16"/>
      <c r="H10" s="7"/>
      <c r="I10" s="3"/>
    </row>
    <row r="11" spans="1:13" x14ac:dyDescent="0.25">
      <c r="A11" s="16"/>
      <c r="B11" s="16"/>
      <c r="C11" s="16"/>
      <c r="D11" s="16"/>
      <c r="E11" s="16"/>
      <c r="F11" s="16"/>
      <c r="G11" s="16"/>
      <c r="H11" s="7"/>
      <c r="I11" s="3"/>
    </row>
    <row r="12" spans="1:13" x14ac:dyDescent="0.25">
      <c r="A12" s="16"/>
      <c r="B12" s="16"/>
      <c r="C12" s="16"/>
      <c r="D12" s="16"/>
      <c r="E12" s="16"/>
      <c r="F12" s="16"/>
      <c r="G12" s="16"/>
    </row>
    <row r="13" spans="1:13" x14ac:dyDescent="0.25">
      <c r="A13" s="16"/>
      <c r="B13" s="16"/>
      <c r="C13" s="16"/>
      <c r="D13" s="16"/>
      <c r="E13" s="16"/>
      <c r="F13" s="16"/>
      <c r="G13" s="16"/>
    </row>
    <row r="14" spans="1:13" ht="18.600000000000001" x14ac:dyDescent="0.45">
      <c r="A14" s="28" t="s">
        <v>12</v>
      </c>
      <c r="B14" s="28"/>
      <c r="C14" s="28"/>
      <c r="D14" s="28"/>
      <c r="E14" s="28"/>
      <c r="F14" s="28"/>
      <c r="G14" s="28"/>
    </row>
    <row r="15" spans="1:13" ht="15" customHeight="1" x14ac:dyDescent="0.25">
      <c r="A15" s="29" t="s">
        <v>5</v>
      </c>
      <c r="B15" s="30"/>
      <c r="C15" s="29" t="s">
        <v>6</v>
      </c>
      <c r="D15" s="30"/>
      <c r="E15" s="29" t="s">
        <v>7</v>
      </c>
      <c r="F15" s="30"/>
      <c r="G15" s="33" t="s">
        <v>8</v>
      </c>
    </row>
    <row r="16" spans="1:13" ht="30.75" customHeight="1" x14ac:dyDescent="0.25">
      <c r="A16" s="31"/>
      <c r="B16" s="32"/>
      <c r="C16" s="31"/>
      <c r="D16" s="32"/>
      <c r="E16" s="31"/>
      <c r="F16" s="32"/>
      <c r="G16" s="34"/>
    </row>
    <row r="17" spans="1:8" ht="14.45" x14ac:dyDescent="0.35">
      <c r="A17" s="35">
        <v>65</v>
      </c>
      <c r="B17" s="36"/>
      <c r="C17" s="35">
        <v>0</v>
      </c>
      <c r="D17" s="36"/>
      <c r="E17" s="35">
        <v>17</v>
      </c>
      <c r="F17" s="36"/>
      <c r="G17" s="5">
        <f>SUM(A17:F17)</f>
        <v>82</v>
      </c>
    </row>
    <row r="18" spans="1:8" ht="14.45" x14ac:dyDescent="0.35">
      <c r="A18" s="37">
        <f>A17/G17</f>
        <v>0.79268292682926833</v>
      </c>
      <c r="B18" s="38"/>
      <c r="C18" s="37">
        <f>C17/G17</f>
        <v>0</v>
      </c>
      <c r="D18" s="38"/>
      <c r="E18" s="37">
        <f>E17/G17</f>
        <v>0.2073170731707317</v>
      </c>
      <c r="F18" s="38"/>
      <c r="G18" s="6">
        <f>SUM(A18:F18)</f>
        <v>1</v>
      </c>
      <c r="H18" s="14"/>
    </row>
    <row r="19" spans="1:8" ht="14.45" x14ac:dyDescent="0.35">
      <c r="A19" s="39"/>
      <c r="B19" s="40"/>
      <c r="C19" s="40"/>
      <c r="D19" s="40"/>
      <c r="E19" s="40"/>
      <c r="F19" s="40"/>
      <c r="G19" s="41"/>
    </row>
    <row r="20" spans="1:8" ht="14.45" x14ac:dyDescent="0.35">
      <c r="A20" s="25" t="s">
        <v>9</v>
      </c>
      <c r="B20" s="26"/>
      <c r="C20" s="26"/>
      <c r="D20" s="26"/>
      <c r="E20" s="26"/>
      <c r="F20" s="27"/>
      <c r="G20" s="15">
        <f>A17+C17</f>
        <v>65</v>
      </c>
    </row>
    <row r="21" spans="1:8" ht="14.45" x14ac:dyDescent="0.35">
      <c r="A21" s="25" t="s">
        <v>10</v>
      </c>
      <c r="B21" s="26"/>
      <c r="C21" s="26"/>
      <c r="D21" s="26"/>
      <c r="E21" s="26"/>
      <c r="F21" s="27"/>
      <c r="G21" s="6">
        <f>G20/G17</f>
        <v>0.79268292682926833</v>
      </c>
    </row>
    <row r="22" spans="1:8" ht="14.45" x14ac:dyDescent="0.35">
      <c r="A22" s="44"/>
      <c r="B22" s="44"/>
      <c r="C22" s="44"/>
      <c r="D22" s="44"/>
      <c r="E22" s="44"/>
      <c r="F22" s="44"/>
      <c r="G22" s="44"/>
    </row>
    <row r="23" spans="1:8" ht="15" customHeight="1" x14ac:dyDescent="0.25">
      <c r="A23" s="45" t="s">
        <v>11</v>
      </c>
      <c r="B23" s="45"/>
      <c r="C23" s="45"/>
      <c r="D23" s="45"/>
      <c r="E23" s="45"/>
      <c r="F23" s="45"/>
      <c r="G23" s="45"/>
    </row>
    <row r="24" spans="1:8" ht="15" customHeight="1" x14ac:dyDescent="0.25">
      <c r="A24" s="45"/>
      <c r="B24" s="45"/>
      <c r="C24" s="45"/>
      <c r="D24" s="45"/>
      <c r="E24" s="45"/>
      <c r="F24" s="45"/>
      <c r="G24" s="45"/>
    </row>
    <row r="25" spans="1:8" ht="30" customHeight="1" x14ac:dyDescent="0.25">
      <c r="A25" s="42" t="s">
        <v>13</v>
      </c>
      <c r="B25" s="42"/>
      <c r="C25" s="16"/>
      <c r="D25" s="16"/>
      <c r="E25" s="16"/>
      <c r="F25" s="16"/>
      <c r="G25" s="16"/>
    </row>
    <row r="26" spans="1:8" x14ac:dyDescent="0.25">
      <c r="A26" s="43"/>
      <c r="B26" s="43"/>
      <c r="C26" s="16"/>
      <c r="D26" s="16"/>
      <c r="E26" s="16"/>
      <c r="F26" s="16"/>
      <c r="G26" s="16"/>
    </row>
    <row r="27" spans="1:8" x14ac:dyDescent="0.25">
      <c r="A27" s="43"/>
      <c r="B27" s="43"/>
      <c r="C27" s="16"/>
      <c r="D27" s="16"/>
      <c r="E27" s="16"/>
      <c r="F27" s="16"/>
      <c r="G27" s="16"/>
    </row>
    <row r="28" spans="1:8" x14ac:dyDescent="0.25">
      <c r="A28" s="43"/>
      <c r="B28" s="43"/>
      <c r="C28" s="16"/>
      <c r="D28" s="16"/>
      <c r="E28" s="16"/>
      <c r="F28" s="16"/>
      <c r="G28" s="16"/>
    </row>
    <row r="29" spans="1:8" x14ac:dyDescent="0.25">
      <c r="A29" s="43"/>
      <c r="B29" s="43"/>
      <c r="C29" s="16"/>
      <c r="D29" s="16"/>
      <c r="E29" s="16"/>
      <c r="F29" s="16"/>
      <c r="G29" s="16"/>
    </row>
    <row r="30" spans="1:8" x14ac:dyDescent="0.25">
      <c r="A30" s="43"/>
      <c r="B30" s="43"/>
      <c r="C30" s="16"/>
      <c r="D30" s="16"/>
      <c r="E30" s="16"/>
      <c r="F30" s="16"/>
      <c r="G30" s="16"/>
    </row>
    <row r="31" spans="1:8" ht="14.45" x14ac:dyDescent="0.35">
      <c r="A31" s="46"/>
      <c r="B31" s="46"/>
      <c r="C31" s="46"/>
      <c r="D31" s="46"/>
      <c r="E31" s="46"/>
      <c r="F31" s="46"/>
      <c r="G31" s="46"/>
    </row>
    <row r="32" spans="1:8" ht="16.5" customHeight="1" x14ac:dyDescent="0.25">
      <c r="A32" s="42" t="s">
        <v>14</v>
      </c>
      <c r="B32" s="42"/>
      <c r="C32" s="16"/>
      <c r="D32" s="16"/>
      <c r="E32" s="16"/>
      <c r="F32" s="16"/>
      <c r="G32" s="16"/>
    </row>
    <row r="33" spans="1:7" ht="15" customHeight="1" x14ac:dyDescent="0.25">
      <c r="A33" s="42"/>
      <c r="B33" s="42"/>
      <c r="C33" s="16"/>
      <c r="D33" s="16"/>
      <c r="E33" s="16"/>
      <c r="F33" s="16"/>
      <c r="G33" s="16"/>
    </row>
    <row r="34" spans="1:7" x14ac:dyDescent="0.25">
      <c r="A34" s="43"/>
      <c r="B34" s="43"/>
      <c r="C34" s="16"/>
      <c r="D34" s="16"/>
      <c r="E34" s="16"/>
      <c r="F34" s="16"/>
      <c r="G34" s="16"/>
    </row>
    <row r="35" spans="1:7" x14ac:dyDescent="0.25">
      <c r="A35" s="43"/>
      <c r="B35" s="43"/>
      <c r="C35" s="16"/>
      <c r="D35" s="16"/>
      <c r="E35" s="16"/>
      <c r="F35" s="16"/>
      <c r="G35" s="16"/>
    </row>
    <row r="36" spans="1:7" x14ac:dyDescent="0.25">
      <c r="A36" s="43"/>
      <c r="B36" s="43"/>
      <c r="C36" s="16"/>
      <c r="D36" s="16"/>
      <c r="E36" s="16"/>
      <c r="F36" s="16"/>
      <c r="G36" s="16"/>
    </row>
    <row r="37" spans="1:7" x14ac:dyDescent="0.25">
      <c r="A37" s="43"/>
      <c r="B37" s="43"/>
      <c r="C37" s="16"/>
      <c r="D37" s="16"/>
      <c r="E37" s="16"/>
      <c r="F37" s="16"/>
      <c r="G37" s="16"/>
    </row>
    <row r="38" spans="1:7" x14ac:dyDescent="0.25">
      <c r="A38" s="43"/>
      <c r="B38" s="43"/>
      <c r="C38" s="16"/>
      <c r="D38" s="16"/>
      <c r="E38" s="16"/>
      <c r="F38" s="16"/>
      <c r="G38" s="16"/>
    </row>
    <row r="39" spans="1:7" x14ac:dyDescent="0.25">
      <c r="A39" s="43"/>
      <c r="B39" s="43"/>
      <c r="C39" s="16"/>
      <c r="D39" s="16"/>
      <c r="E39" s="16"/>
      <c r="F39" s="16"/>
      <c r="G39" s="16"/>
    </row>
    <row r="40" spans="1:7" x14ac:dyDescent="0.25">
      <c r="A40" s="43"/>
      <c r="B40" s="43"/>
      <c r="C40" s="16"/>
      <c r="D40" s="16"/>
      <c r="E40" s="16"/>
      <c r="F40" s="16"/>
      <c r="G40" s="16"/>
    </row>
    <row r="41" spans="1:7" x14ac:dyDescent="0.25">
      <c r="A41" s="43"/>
      <c r="B41" s="43"/>
      <c r="C41" s="16"/>
      <c r="D41" s="16"/>
      <c r="E41" s="16"/>
      <c r="F41" s="16"/>
      <c r="G41" s="16"/>
    </row>
    <row r="42" spans="1:7" x14ac:dyDescent="0.25">
      <c r="A42" s="43"/>
      <c r="B42" s="43"/>
      <c r="C42" s="16"/>
      <c r="D42" s="16"/>
      <c r="E42" s="16"/>
      <c r="F42" s="16"/>
      <c r="G42" s="16"/>
    </row>
    <row r="43" spans="1:7" x14ac:dyDescent="0.25">
      <c r="A43" s="43"/>
      <c r="B43" s="43"/>
      <c r="C43" s="16"/>
      <c r="D43" s="16"/>
      <c r="E43" s="16"/>
      <c r="F43" s="16"/>
      <c r="G43" s="16"/>
    </row>
    <row r="44" spans="1:7" x14ac:dyDescent="0.25">
      <c r="A44" s="43"/>
      <c r="B44" s="43"/>
      <c r="C44" s="16"/>
      <c r="D44" s="16"/>
      <c r="E44" s="16"/>
      <c r="F44" s="16"/>
      <c r="G44" s="16"/>
    </row>
    <row r="45" spans="1:7" x14ac:dyDescent="0.25">
      <c r="A45" s="13"/>
      <c r="B45" s="13"/>
      <c r="C45" s="13"/>
      <c r="D45" s="13"/>
      <c r="E45" s="13"/>
      <c r="F45" s="13"/>
      <c r="G45" s="13"/>
    </row>
    <row r="46" spans="1:7" x14ac:dyDescent="0.25">
      <c r="A46" s="13"/>
      <c r="B46" s="13"/>
      <c r="C46" s="13"/>
      <c r="D46" s="13"/>
      <c r="E46" s="13"/>
      <c r="F46" s="13"/>
      <c r="G46" s="13"/>
    </row>
  </sheetData>
  <sheetProtection algorithmName="SHA-512" hashValue="Q9ILC7EKhiDD2DMCAmL+i8hXAXn5HCBfDbwnmayh4VFmMzIX3OZR4yxmjgIXAL33XKzZWXRCnKiBBEhU9tOyaw==" saltValue="ADoOn7cIqPMwgv5wjU1TEw==" spinCount="100000" sheet="1" scenarios="1" selectLockedCells="1"/>
  <mergeCells count="35">
    <mergeCell ref="A8:G13"/>
    <mergeCell ref="A1:G1"/>
    <mergeCell ref="A2:G2"/>
    <mergeCell ref="A3:B3"/>
    <mergeCell ref="C3:G3"/>
    <mergeCell ref="A4:C4"/>
    <mergeCell ref="D4:G4"/>
    <mergeCell ref="A5:C5"/>
    <mergeCell ref="D5:G5"/>
    <mergeCell ref="A6:E6"/>
    <mergeCell ref="F6:G6"/>
    <mergeCell ref="A7:G7"/>
    <mergeCell ref="A21:F21"/>
    <mergeCell ref="A14:G14"/>
    <mergeCell ref="A15:B16"/>
    <mergeCell ref="C15:D16"/>
    <mergeCell ref="E15:F16"/>
    <mergeCell ref="G15:G16"/>
    <mergeCell ref="A17:B17"/>
    <mergeCell ref="C17:D17"/>
    <mergeCell ref="E17:F17"/>
    <mergeCell ref="A18:B18"/>
    <mergeCell ref="C18:D18"/>
    <mergeCell ref="E18:F18"/>
    <mergeCell ref="A19:G19"/>
    <mergeCell ref="A20:F20"/>
    <mergeCell ref="A32:B33"/>
    <mergeCell ref="C32:G44"/>
    <mergeCell ref="A34:B44"/>
    <mergeCell ref="A22:G22"/>
    <mergeCell ref="A23:G24"/>
    <mergeCell ref="A25:B25"/>
    <mergeCell ref="C25:G30"/>
    <mergeCell ref="A26:B30"/>
    <mergeCell ref="A31:G31"/>
  </mergeCells>
  <pageMargins left="0.45" right="0.45" top="0.5" bottom="0.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abSelected="1" zoomScale="85" zoomScaleNormal="85" zoomScaleSheetLayoutView="100" zoomScalePageLayoutView="70" workbookViewId="0">
      <selection activeCell="D4" sqref="D4:G4"/>
    </sheetView>
  </sheetViews>
  <sheetFormatPr defaultColWidth="8.7109375" defaultRowHeight="15" x14ac:dyDescent="0.25"/>
  <cols>
    <col min="1" max="6" width="8.7109375" style="4"/>
    <col min="7" max="7" width="27.7109375" style="4" customWidth="1"/>
    <col min="8" max="8" width="18.28515625" style="4" customWidth="1"/>
    <col min="9" max="9" width="22.85546875" style="4" hidden="1" customWidth="1"/>
    <col min="10" max="16384" width="8.7109375" style="4"/>
  </cols>
  <sheetData>
    <row r="1" spans="1:13" ht="21" x14ac:dyDescent="0.5">
      <c r="A1" s="17" t="s">
        <v>0</v>
      </c>
      <c r="B1" s="17"/>
      <c r="C1" s="17"/>
      <c r="D1" s="17"/>
      <c r="E1" s="17"/>
      <c r="F1" s="17"/>
      <c r="G1" s="17"/>
      <c r="H1" s="11"/>
      <c r="I1" s="1"/>
      <c r="J1" s="12"/>
      <c r="K1" s="12"/>
      <c r="L1" s="12"/>
      <c r="M1" s="12"/>
    </row>
    <row r="2" spans="1:13" ht="14.45" x14ac:dyDescent="0.35">
      <c r="A2" s="18"/>
      <c r="B2" s="18"/>
      <c r="C2" s="18"/>
      <c r="D2" s="18"/>
      <c r="E2" s="18"/>
      <c r="F2" s="18"/>
      <c r="G2" s="18"/>
      <c r="H2" s="9"/>
      <c r="I2" s="9"/>
      <c r="J2" s="9"/>
      <c r="K2" s="9"/>
      <c r="L2" s="9"/>
      <c r="M2" s="9"/>
    </row>
    <row r="3" spans="1:13" ht="14.45" x14ac:dyDescent="0.35">
      <c r="A3" s="19" t="s">
        <v>1</v>
      </c>
      <c r="B3" s="19"/>
      <c r="C3" s="20" t="s">
        <v>16</v>
      </c>
      <c r="D3" s="20"/>
      <c r="E3" s="20"/>
      <c r="F3" s="20"/>
      <c r="G3" s="20"/>
      <c r="H3" s="8"/>
      <c r="I3" s="8"/>
      <c r="J3" s="10"/>
      <c r="K3" s="10"/>
      <c r="L3" s="10"/>
      <c r="M3" s="10"/>
    </row>
    <row r="4" spans="1:13" ht="14.45" x14ac:dyDescent="0.35">
      <c r="A4" s="19" t="s">
        <v>2</v>
      </c>
      <c r="B4" s="19"/>
      <c r="C4" s="19"/>
      <c r="D4" s="21" t="s">
        <v>25</v>
      </c>
      <c r="E4" s="21"/>
      <c r="F4" s="21"/>
      <c r="G4" s="21"/>
      <c r="H4" s="10"/>
      <c r="I4" s="10"/>
      <c r="J4" s="10"/>
      <c r="K4" s="10"/>
      <c r="L4" s="10"/>
      <c r="M4" s="10"/>
    </row>
    <row r="5" spans="1:13" ht="14.45" x14ac:dyDescent="0.35">
      <c r="A5" s="19" t="s">
        <v>3</v>
      </c>
      <c r="B5" s="19"/>
      <c r="C5" s="19"/>
      <c r="D5" s="22">
        <v>42348</v>
      </c>
      <c r="E5" s="21"/>
      <c r="F5" s="21"/>
      <c r="G5" s="21"/>
      <c r="H5" s="10"/>
      <c r="I5" s="10"/>
      <c r="J5" s="10"/>
      <c r="K5" s="10"/>
      <c r="L5" s="10"/>
      <c r="M5" s="10"/>
    </row>
    <row r="6" spans="1:13" ht="14.45" x14ac:dyDescent="0.35">
      <c r="A6" s="19" t="s">
        <v>4</v>
      </c>
      <c r="B6" s="19"/>
      <c r="C6" s="19"/>
      <c r="D6" s="19"/>
      <c r="E6" s="19"/>
      <c r="F6" s="21" t="s">
        <v>22</v>
      </c>
      <c r="G6" s="21"/>
      <c r="H6" s="10"/>
      <c r="I6" s="10"/>
      <c r="J6" s="8"/>
      <c r="K6" s="8"/>
      <c r="L6" s="8"/>
      <c r="M6" s="8"/>
    </row>
    <row r="7" spans="1:13" ht="21" customHeight="1" x14ac:dyDescent="0.35">
      <c r="A7" s="23" t="s">
        <v>15</v>
      </c>
      <c r="B7" s="24"/>
      <c r="C7" s="24"/>
      <c r="D7" s="24"/>
      <c r="E7" s="24"/>
      <c r="F7" s="24"/>
      <c r="G7" s="24"/>
      <c r="I7" s="2"/>
    </row>
    <row r="8" spans="1:13" x14ac:dyDescent="0.25">
      <c r="A8" s="16"/>
      <c r="B8" s="16"/>
      <c r="C8" s="16"/>
      <c r="D8" s="16"/>
      <c r="E8" s="16"/>
      <c r="F8" s="16"/>
      <c r="G8" s="16"/>
      <c r="H8" s="7"/>
      <c r="I8" s="3"/>
    </row>
    <row r="9" spans="1:13" x14ac:dyDescent="0.25">
      <c r="A9" s="16"/>
      <c r="B9" s="16"/>
      <c r="C9" s="16"/>
      <c r="D9" s="16"/>
      <c r="E9" s="16"/>
      <c r="F9" s="16"/>
      <c r="G9" s="16"/>
      <c r="H9" s="7"/>
      <c r="I9" s="3"/>
    </row>
    <row r="10" spans="1:13" x14ac:dyDescent="0.25">
      <c r="A10" s="16"/>
      <c r="B10" s="16"/>
      <c r="C10" s="16"/>
      <c r="D10" s="16"/>
      <c r="E10" s="16"/>
      <c r="F10" s="16"/>
      <c r="G10" s="16"/>
      <c r="H10" s="7"/>
      <c r="I10" s="3"/>
    </row>
    <row r="11" spans="1:13" x14ac:dyDescent="0.25">
      <c r="A11" s="16"/>
      <c r="B11" s="16"/>
      <c r="C11" s="16"/>
      <c r="D11" s="16"/>
      <c r="E11" s="16"/>
      <c r="F11" s="16"/>
      <c r="G11" s="16"/>
      <c r="H11" s="7"/>
      <c r="I11" s="3"/>
    </row>
    <row r="12" spans="1:13" x14ac:dyDescent="0.25">
      <c r="A12" s="16"/>
      <c r="B12" s="16"/>
      <c r="C12" s="16"/>
      <c r="D12" s="16"/>
      <c r="E12" s="16"/>
      <c r="F12" s="16"/>
      <c r="G12" s="16"/>
    </row>
    <row r="13" spans="1:13" x14ac:dyDescent="0.25">
      <c r="A13" s="16"/>
      <c r="B13" s="16"/>
      <c r="C13" s="16"/>
      <c r="D13" s="16"/>
      <c r="E13" s="16"/>
      <c r="F13" s="16"/>
      <c r="G13" s="16"/>
    </row>
    <row r="14" spans="1:13" ht="18.600000000000001" x14ac:dyDescent="0.45">
      <c r="A14" s="28" t="s">
        <v>12</v>
      </c>
      <c r="B14" s="28"/>
      <c r="C14" s="28"/>
      <c r="D14" s="28"/>
      <c r="E14" s="28"/>
      <c r="F14" s="28"/>
      <c r="G14" s="28"/>
    </row>
    <row r="15" spans="1:13" ht="15" customHeight="1" x14ac:dyDescent="0.25">
      <c r="A15" s="29" t="s">
        <v>5</v>
      </c>
      <c r="B15" s="30"/>
      <c r="C15" s="29" t="s">
        <v>6</v>
      </c>
      <c r="D15" s="30"/>
      <c r="E15" s="29" t="s">
        <v>7</v>
      </c>
      <c r="F15" s="30"/>
      <c r="G15" s="33" t="s">
        <v>8</v>
      </c>
    </row>
    <row r="16" spans="1:13" ht="30.75" customHeight="1" x14ac:dyDescent="0.25">
      <c r="A16" s="31"/>
      <c r="B16" s="32"/>
      <c r="C16" s="31"/>
      <c r="D16" s="32"/>
      <c r="E16" s="31"/>
      <c r="F16" s="32"/>
      <c r="G16" s="34"/>
    </row>
    <row r="17" spans="1:8" ht="14.45" x14ac:dyDescent="0.35">
      <c r="A17" s="35">
        <v>65</v>
      </c>
      <c r="B17" s="36"/>
      <c r="C17" s="35">
        <v>0</v>
      </c>
      <c r="D17" s="36"/>
      <c r="E17" s="35">
        <v>17</v>
      </c>
      <c r="F17" s="36"/>
      <c r="G17" s="5">
        <f>SUM(A17:F17)</f>
        <v>82</v>
      </c>
    </row>
    <row r="18" spans="1:8" ht="14.45" x14ac:dyDescent="0.35">
      <c r="A18" s="37">
        <f>A17/G17</f>
        <v>0.79268292682926833</v>
      </c>
      <c r="B18" s="38"/>
      <c r="C18" s="37">
        <f>C17/G17</f>
        <v>0</v>
      </c>
      <c r="D18" s="38"/>
      <c r="E18" s="37">
        <f>E17/G17</f>
        <v>0.2073170731707317</v>
      </c>
      <c r="F18" s="38"/>
      <c r="G18" s="6">
        <f>SUM(A18:F18)</f>
        <v>1</v>
      </c>
      <c r="H18" s="14"/>
    </row>
    <row r="19" spans="1:8" ht="14.45" x14ac:dyDescent="0.35">
      <c r="A19" s="39"/>
      <c r="B19" s="40"/>
      <c r="C19" s="40"/>
      <c r="D19" s="40"/>
      <c r="E19" s="40"/>
      <c r="F19" s="40"/>
      <c r="G19" s="41"/>
    </row>
    <row r="20" spans="1:8" ht="14.45" x14ac:dyDescent="0.35">
      <c r="A20" s="25" t="s">
        <v>9</v>
      </c>
      <c r="B20" s="26"/>
      <c r="C20" s="26"/>
      <c r="D20" s="26"/>
      <c r="E20" s="26"/>
      <c r="F20" s="27"/>
      <c r="G20" s="15">
        <f>A17+C17</f>
        <v>65</v>
      </c>
    </row>
    <row r="21" spans="1:8" ht="14.45" x14ac:dyDescent="0.35">
      <c r="A21" s="25" t="s">
        <v>10</v>
      </c>
      <c r="B21" s="26"/>
      <c r="C21" s="26"/>
      <c r="D21" s="26"/>
      <c r="E21" s="26"/>
      <c r="F21" s="27"/>
      <c r="G21" s="6">
        <f>G20/G17</f>
        <v>0.79268292682926833</v>
      </c>
    </row>
    <row r="22" spans="1:8" ht="14.45" x14ac:dyDescent="0.35">
      <c r="A22" s="44"/>
      <c r="B22" s="44"/>
      <c r="C22" s="44"/>
      <c r="D22" s="44"/>
      <c r="E22" s="44"/>
      <c r="F22" s="44"/>
      <c r="G22" s="44"/>
    </row>
    <row r="23" spans="1:8" ht="15" customHeight="1" x14ac:dyDescent="0.25">
      <c r="A23" s="45" t="s">
        <v>11</v>
      </c>
      <c r="B23" s="45"/>
      <c r="C23" s="45"/>
      <c r="D23" s="45"/>
      <c r="E23" s="45"/>
      <c r="F23" s="45"/>
      <c r="G23" s="45"/>
    </row>
    <row r="24" spans="1:8" ht="15" customHeight="1" x14ac:dyDescent="0.25">
      <c r="A24" s="45"/>
      <c r="B24" s="45"/>
      <c r="C24" s="45"/>
      <c r="D24" s="45"/>
      <c r="E24" s="45"/>
      <c r="F24" s="45"/>
      <c r="G24" s="45"/>
    </row>
    <row r="25" spans="1:8" ht="30" customHeight="1" x14ac:dyDescent="0.25">
      <c r="A25" s="42" t="s">
        <v>13</v>
      </c>
      <c r="B25" s="42"/>
      <c r="C25" s="16"/>
      <c r="D25" s="16"/>
      <c r="E25" s="16"/>
      <c r="F25" s="16"/>
      <c r="G25" s="16"/>
    </row>
    <row r="26" spans="1:8" x14ac:dyDescent="0.25">
      <c r="A26" s="43"/>
      <c r="B26" s="43"/>
      <c r="C26" s="16"/>
      <c r="D26" s="16"/>
      <c r="E26" s="16"/>
      <c r="F26" s="16"/>
      <c r="G26" s="16"/>
    </row>
    <row r="27" spans="1:8" x14ac:dyDescent="0.25">
      <c r="A27" s="43"/>
      <c r="B27" s="43"/>
      <c r="C27" s="16"/>
      <c r="D27" s="16"/>
      <c r="E27" s="16"/>
      <c r="F27" s="16"/>
      <c r="G27" s="16"/>
    </row>
    <row r="28" spans="1:8" x14ac:dyDescent="0.25">
      <c r="A28" s="43"/>
      <c r="B28" s="43"/>
      <c r="C28" s="16"/>
      <c r="D28" s="16"/>
      <c r="E28" s="16"/>
      <c r="F28" s="16"/>
      <c r="G28" s="16"/>
    </row>
    <row r="29" spans="1:8" x14ac:dyDescent="0.25">
      <c r="A29" s="43"/>
      <c r="B29" s="43"/>
      <c r="C29" s="16"/>
      <c r="D29" s="16"/>
      <c r="E29" s="16"/>
      <c r="F29" s="16"/>
      <c r="G29" s="16"/>
    </row>
    <row r="30" spans="1:8" x14ac:dyDescent="0.25">
      <c r="A30" s="43"/>
      <c r="B30" s="43"/>
      <c r="C30" s="16"/>
      <c r="D30" s="16"/>
      <c r="E30" s="16"/>
      <c r="F30" s="16"/>
      <c r="G30" s="16"/>
    </row>
    <row r="31" spans="1:8" ht="14.45" x14ac:dyDescent="0.35">
      <c r="A31" s="46"/>
      <c r="B31" s="46"/>
      <c r="C31" s="46"/>
      <c r="D31" s="46"/>
      <c r="E31" s="46"/>
      <c r="F31" s="46"/>
      <c r="G31" s="46"/>
    </row>
    <row r="32" spans="1:8" ht="16.5" customHeight="1" x14ac:dyDescent="0.25">
      <c r="A32" s="42" t="s">
        <v>14</v>
      </c>
      <c r="B32" s="42"/>
      <c r="C32" s="16"/>
      <c r="D32" s="16"/>
      <c r="E32" s="16"/>
      <c r="F32" s="16"/>
      <c r="G32" s="16"/>
    </row>
    <row r="33" spans="1:7" ht="15" customHeight="1" x14ac:dyDescent="0.25">
      <c r="A33" s="42"/>
      <c r="B33" s="42"/>
      <c r="C33" s="16"/>
      <c r="D33" s="16"/>
      <c r="E33" s="16"/>
      <c r="F33" s="16"/>
      <c r="G33" s="16"/>
    </row>
    <row r="34" spans="1:7" x14ac:dyDescent="0.25">
      <c r="A34" s="43"/>
      <c r="B34" s="43"/>
      <c r="C34" s="16"/>
      <c r="D34" s="16"/>
      <c r="E34" s="16"/>
      <c r="F34" s="16"/>
      <c r="G34" s="16"/>
    </row>
    <row r="35" spans="1:7" x14ac:dyDescent="0.25">
      <c r="A35" s="43"/>
      <c r="B35" s="43"/>
      <c r="C35" s="16"/>
      <c r="D35" s="16"/>
      <c r="E35" s="16"/>
      <c r="F35" s="16"/>
      <c r="G35" s="16"/>
    </row>
    <row r="36" spans="1:7" x14ac:dyDescent="0.25">
      <c r="A36" s="43"/>
      <c r="B36" s="43"/>
      <c r="C36" s="16"/>
      <c r="D36" s="16"/>
      <c r="E36" s="16"/>
      <c r="F36" s="16"/>
      <c r="G36" s="16"/>
    </row>
    <row r="37" spans="1:7" x14ac:dyDescent="0.25">
      <c r="A37" s="43"/>
      <c r="B37" s="43"/>
      <c r="C37" s="16"/>
      <c r="D37" s="16"/>
      <c r="E37" s="16"/>
      <c r="F37" s="16"/>
      <c r="G37" s="16"/>
    </row>
    <row r="38" spans="1:7" x14ac:dyDescent="0.25">
      <c r="A38" s="43"/>
      <c r="B38" s="43"/>
      <c r="C38" s="16"/>
      <c r="D38" s="16"/>
      <c r="E38" s="16"/>
      <c r="F38" s="16"/>
      <c r="G38" s="16"/>
    </row>
    <row r="39" spans="1:7" x14ac:dyDescent="0.25">
      <c r="A39" s="43"/>
      <c r="B39" s="43"/>
      <c r="C39" s="16"/>
      <c r="D39" s="16"/>
      <c r="E39" s="16"/>
      <c r="F39" s="16"/>
      <c r="G39" s="16"/>
    </row>
    <row r="40" spans="1:7" x14ac:dyDescent="0.25">
      <c r="A40" s="43"/>
      <c r="B40" s="43"/>
      <c r="C40" s="16"/>
      <c r="D40" s="16"/>
      <c r="E40" s="16"/>
      <c r="F40" s="16"/>
      <c r="G40" s="16"/>
    </row>
    <row r="41" spans="1:7" x14ac:dyDescent="0.25">
      <c r="A41" s="43"/>
      <c r="B41" s="43"/>
      <c r="C41" s="16"/>
      <c r="D41" s="16"/>
      <c r="E41" s="16"/>
      <c r="F41" s="16"/>
      <c r="G41" s="16"/>
    </row>
    <row r="42" spans="1:7" x14ac:dyDescent="0.25">
      <c r="A42" s="43"/>
      <c r="B42" s="43"/>
      <c r="C42" s="16"/>
      <c r="D42" s="16"/>
      <c r="E42" s="16"/>
      <c r="F42" s="16"/>
      <c r="G42" s="16"/>
    </row>
    <row r="43" spans="1:7" x14ac:dyDescent="0.25">
      <c r="A43" s="43"/>
      <c r="B43" s="43"/>
      <c r="C43" s="16"/>
      <c r="D43" s="16"/>
      <c r="E43" s="16"/>
      <c r="F43" s="16"/>
      <c r="G43" s="16"/>
    </row>
    <row r="44" spans="1:7" x14ac:dyDescent="0.25">
      <c r="A44" s="43"/>
      <c r="B44" s="43"/>
      <c r="C44" s="16"/>
      <c r="D44" s="16"/>
      <c r="E44" s="16"/>
      <c r="F44" s="16"/>
      <c r="G44" s="16"/>
    </row>
    <row r="45" spans="1:7" x14ac:dyDescent="0.25">
      <c r="A45" s="13"/>
      <c r="B45" s="13"/>
      <c r="C45" s="13"/>
      <c r="D45" s="13"/>
      <c r="E45" s="13"/>
      <c r="F45" s="13"/>
      <c r="G45" s="13"/>
    </row>
    <row r="46" spans="1:7" x14ac:dyDescent="0.25">
      <c r="A46" s="13"/>
      <c r="B46" s="13"/>
      <c r="C46" s="13"/>
      <c r="D46" s="13"/>
      <c r="E46" s="13"/>
      <c r="F46" s="13"/>
      <c r="G46" s="13"/>
    </row>
  </sheetData>
  <sheetProtection algorithmName="SHA-512" hashValue="Q9ILC7EKhiDD2DMCAmL+i8hXAXn5HCBfDbwnmayh4VFmMzIX3OZR4yxmjgIXAL33XKzZWXRCnKiBBEhU9tOyaw==" saltValue="ADoOn7cIqPMwgv5wjU1TEw==" spinCount="100000" sheet="1" scenarios="1" selectLockedCells="1"/>
  <mergeCells count="35">
    <mergeCell ref="A8:G13"/>
    <mergeCell ref="A1:G1"/>
    <mergeCell ref="A2:G2"/>
    <mergeCell ref="A3:B3"/>
    <mergeCell ref="C3:G3"/>
    <mergeCell ref="A4:C4"/>
    <mergeCell ref="D4:G4"/>
    <mergeCell ref="A5:C5"/>
    <mergeCell ref="D5:G5"/>
    <mergeCell ref="A6:E6"/>
    <mergeCell ref="F6:G6"/>
    <mergeCell ref="A7:G7"/>
    <mergeCell ref="A21:F21"/>
    <mergeCell ref="A14:G14"/>
    <mergeCell ref="A15:B16"/>
    <mergeCell ref="C15:D16"/>
    <mergeCell ref="E15:F16"/>
    <mergeCell ref="G15:G16"/>
    <mergeCell ref="A17:B17"/>
    <mergeCell ref="C17:D17"/>
    <mergeCell ref="E17:F17"/>
    <mergeCell ref="A18:B18"/>
    <mergeCell ref="C18:D18"/>
    <mergeCell ref="E18:F18"/>
    <mergeCell ref="A19:G19"/>
    <mergeCell ref="A20:F20"/>
    <mergeCell ref="A32:B33"/>
    <mergeCell ref="C32:G44"/>
    <mergeCell ref="A34:B44"/>
    <mergeCell ref="A22:G22"/>
    <mergeCell ref="A23:G24"/>
    <mergeCell ref="A25:B25"/>
    <mergeCell ref="C25:G30"/>
    <mergeCell ref="A26:B30"/>
    <mergeCell ref="A31:G31"/>
  </mergeCells>
  <pageMargins left="0.45" right="0.45"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Outcome Assessmnent  (8)</vt:lpstr>
      <vt:lpstr>Outcome Assessmnent  (7)</vt:lpstr>
      <vt:lpstr>Outcome Assessmnent  (6)</vt:lpstr>
      <vt:lpstr>Outcome Assessmnent  (5)</vt:lpstr>
      <vt:lpstr>Outcome Assessmnent  (4)</vt:lpstr>
      <vt:lpstr>Outcome Assessmnent  (3)</vt:lpstr>
      <vt:lpstr>PLO3-F15</vt:lpstr>
      <vt:lpstr>SLO</vt:lpstr>
      <vt:lpstr>'Outcome Assessmnent  (3)'!Print_Area</vt:lpstr>
      <vt:lpstr>'Outcome Assessmnent  (4)'!Print_Area</vt:lpstr>
      <vt:lpstr>'Outcome Assessmnent  (5)'!Print_Area</vt:lpstr>
      <vt:lpstr>'Outcome Assessmnent  (6)'!Print_Area</vt:lpstr>
      <vt:lpstr>'Outcome Assessmnent  (7)'!Print_Area</vt:lpstr>
      <vt:lpstr>'Outcome Assessmnent  (8)'!Print_Area</vt:lpstr>
      <vt:lpstr>'PLO3-F15'!Print_Area</vt:lpstr>
      <vt:lpstr>SLO!Print_Area</vt:lpstr>
    </vt:vector>
  </TitlesOfParts>
  <Company>Kern Community College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Neville</dc:creator>
  <cp:lastModifiedBy>Mindy Wilmot</cp:lastModifiedBy>
  <cp:lastPrinted>2015-03-12T23:51:14Z</cp:lastPrinted>
  <dcterms:created xsi:type="dcterms:W3CDTF">2015-03-12T21:54:17Z</dcterms:created>
  <dcterms:modified xsi:type="dcterms:W3CDTF">2016-04-02T02:50:18Z</dcterms:modified>
</cp:coreProperties>
</file>