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ssessment\Assessment Worksheet\Geography\"/>
    </mc:Choice>
  </mc:AlternateContent>
  <bookViews>
    <workbookView xWindow="0" yWindow="0" windowWidth="20490" windowHeight="7530" firstSheet="6" activeTab="7"/>
  </bookViews>
  <sheets>
    <sheet name="Outcome Assessmnent  (8)" sheetId="17" r:id="rId1"/>
    <sheet name="Outcome Assessmnent  (7)" sheetId="16" r:id="rId2"/>
    <sheet name="Outcome Assessmnent  (6)" sheetId="15" r:id="rId3"/>
    <sheet name="Outcome Assessmnent  (5)" sheetId="14" r:id="rId4"/>
    <sheet name="Outcome Assessmnent  (4)" sheetId="13" r:id="rId5"/>
    <sheet name="Outcome Assessmnent  (3)" sheetId="12" r:id="rId6"/>
    <sheet name="PLO3-F15" sheetId="5" r:id="rId7"/>
    <sheet name="SLO" sheetId="4" r:id="rId8"/>
  </sheets>
  <definedNames>
    <definedName name="_xlnm.Print_Area" localSheetId="5">'Outcome Assessmnent  (3)'!$A$1:$G$44</definedName>
    <definedName name="_xlnm.Print_Area" localSheetId="4">'Outcome Assessmnent  (4)'!$A$1:$G$44</definedName>
    <definedName name="_xlnm.Print_Area" localSheetId="3">'Outcome Assessmnent  (5)'!$A$1:$G$44</definedName>
    <definedName name="_xlnm.Print_Area" localSheetId="2">'Outcome Assessmnent  (6)'!$A$1:$G$44</definedName>
    <definedName name="_xlnm.Print_Area" localSheetId="1">'Outcome Assessmnent  (7)'!$A$1:$G$44</definedName>
    <definedName name="_xlnm.Print_Area" localSheetId="0">'Outcome Assessmnent  (8)'!$A$1:$G$44</definedName>
    <definedName name="_xlnm.Print_Area" localSheetId="6">'PLO3-F15'!$A$1:$G$44</definedName>
    <definedName name="_xlnm.Print_Area" localSheetId="7">SLO!$A$1:$G$44</definedName>
  </definedNames>
  <calcPr calcId="162913"/>
</workbook>
</file>

<file path=xl/calcChain.xml><?xml version="1.0" encoding="utf-8"?>
<calcChain xmlns="http://schemas.openxmlformats.org/spreadsheetml/2006/main">
  <c r="G20" i="17" l="1"/>
  <c r="G17" i="17"/>
  <c r="G21" i="17" s="1"/>
  <c r="G20" i="16"/>
  <c r="G17" i="16"/>
  <c r="E18" i="16" s="1"/>
  <c r="G21" i="16" l="1"/>
  <c r="C18" i="17"/>
  <c r="A18" i="17"/>
  <c r="E18" i="17"/>
  <c r="C18" i="16"/>
  <c r="A18" i="16"/>
  <c r="G20" i="15"/>
  <c r="G17" i="15"/>
  <c r="C18" i="15" s="1"/>
  <c r="G20" i="14"/>
  <c r="G17" i="14"/>
  <c r="E18" i="14" s="1"/>
  <c r="G18" i="17" l="1"/>
  <c r="G18" i="16"/>
  <c r="G21" i="15"/>
  <c r="G21" i="14"/>
  <c r="A18" i="15"/>
  <c r="E18" i="15"/>
  <c r="C18" i="14"/>
  <c r="A18" i="14"/>
  <c r="G20" i="13"/>
  <c r="G17" i="13"/>
  <c r="C18" i="13" s="1"/>
  <c r="G20" i="12"/>
  <c r="G17" i="12"/>
  <c r="C18" i="12" s="1"/>
  <c r="G18" i="15" l="1"/>
  <c r="G18" i="14"/>
  <c r="G21" i="13"/>
  <c r="G21" i="12"/>
  <c r="A18" i="13"/>
  <c r="E18" i="13"/>
  <c r="A18" i="12"/>
  <c r="E18" i="12"/>
  <c r="G20" i="5"/>
  <c r="G17" i="5"/>
  <c r="E18" i="5" s="1"/>
  <c r="G18" i="12" l="1"/>
  <c r="G18" i="13"/>
  <c r="G21" i="5"/>
  <c r="C18" i="5"/>
  <c r="A18" i="5"/>
  <c r="G20" i="4"/>
  <c r="G17" i="4"/>
  <c r="C18" i="4" s="1"/>
  <c r="A18" i="4" l="1"/>
  <c r="E18" i="4"/>
  <c r="G21" i="4"/>
  <c r="G18" i="5"/>
  <c r="G18" i="4" l="1"/>
</calcChain>
</file>

<file path=xl/sharedStrings.xml><?xml version="1.0" encoding="utf-8"?>
<sst xmlns="http://schemas.openxmlformats.org/spreadsheetml/2006/main" count="155" uniqueCount="26">
  <si>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</si>
  <si>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</si>
  <si>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</si>
  <si>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</si>
  <si>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</si>
  <si>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</si>
  <si>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</si>
  <si>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</si>
  <si>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</si>
  <si>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</si>
  <si>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</si>
  <si>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The Outcome Narrative:</t>
  </si>
  <si>
    <t>Results:</t>
  </si>
  <si>
    <t>Assessment Plan:</t>
  </si>
  <si>
    <t>Analysis and Plan for Improvement:</t>
  </si>
  <si>
    <t>Learning Outcome Assessed: Specify SLO#/PLO#/AUO#</t>
  </si>
  <si>
    <t>Physical Science</t>
  </si>
  <si>
    <t>Geography B1 Monday evening</t>
  </si>
  <si>
    <t>Geography B1-L Tuesday evening</t>
  </si>
  <si>
    <t>Geography B1-L Wednesday Afternoon</t>
  </si>
  <si>
    <t>Apply logical quantitative and qualitative reasoning in solving problems or analyzing arguments.</t>
  </si>
  <si>
    <t>2. Evaluate how the earth’s atmosphere, geology and biological processes shape the earth’s surface.</t>
  </si>
  <si>
    <t>New SLO</t>
  </si>
  <si>
    <t>S 13</t>
  </si>
  <si>
    <t>The results showed an improvement from 79.4% on the first exam to 90.2% on the final. Both assessments clearly indicate that the students have an excellent understanding of refraction.</t>
  </si>
  <si>
    <t>Geography B1L: Physical Geography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</si>
</sst>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7">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applyAlignment="1">
      <alignment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0" fontId="0" fillId="0" borderId="0" xfId="0" applyAlignment="1" applyProtection="1">
      <alignment vertical="top" wrapText="1"/>
      <protection locked="0"/>
    </xf>
    <xf numFmtId="10" fontId="0" fillId="0" borderId="0" xfId="0" applyNumberFormat="1"/>
    <xf numFmtId="0" fontId="0" fillId="0" borderId="4" xfId="0" applyBorder="1" applyAlignment="1" applyProtection="1">
      <alignment horizontal="center"/>
      <protection hidden="1"/>
    </xf>
    <xf numFmtId="0" fontId="0" fillId="0" borderId="0" xfId="0" applyAlignment="1" applyProtection="1">
      <alignment horizontal="left" vertical="top" wrapText="1"/>
      <protection locked="0"/>
    </xf>
    <xf numFmtId="0" fontId="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left" vertical="center"/>
      <protection locked="0"/>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3" fillId="0" borderId="8" xfId="0" applyFont="1" applyBorder="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 fillId="4" borderId="0" xfId="2" applyAlignment="1" applyProtection="1">
      <alignment horizontal="left" vertical="center" wrapText="1"/>
    </xf>
    <xf numFmtId="0" fontId="1" fillId="4" borderId="0" xfId="2" applyAlignment="1" applyProtection="1">
      <alignment horizontal="center" vertical="top" wrapText="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0" xfId="0" applyAlignment="1" applyProtection="1">
      <alignment horizontal="center" vertical="top" wrapText="1"/>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162050" y="6370544"/>
          <a:ext cx="4179420" cy="24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questions chosen for this assessment were related to air being forced to rise up and down mountains. Generally these questions are fun and students tend to do farily well on them. The improvement  from exam #2 to the final was from 42.9% to 68.42%. Overall the results were quite good.</a:t>
          </a:r>
          <a:endParaRPr lang="en-US">
            <a:effectLst/>
          </a:endParaRPr>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adiabatic processes and assess the results on exams.</a:t>
          </a:r>
          <a:endParaRPr lang="en-US">
            <a:effectLst/>
          </a:endParaRPr>
        </a:p>
        <a:p>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33045"/>
          <a:ext cx="5334000" cy="113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Apply logical quantitative and qualitative reasoning in solving problems or analyzing arguments.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162050" y="6370544"/>
          <a:ext cx="4179420" cy="24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this class the results</a:t>
          </a:r>
          <a:r>
            <a:rPr lang="en-US" sz="1100" baseline="0"/>
            <a:t> remained fairly steady with a 38.1% success rate on exam #2 and a 35% on the final. The results actually dropped slightly. In the future I need to be sure to review the more difficult questions used in the assessments, not just the simpler ones.</a:t>
          </a:r>
          <a:endParaRPr lang="en-US" sz="1100"/>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Earth's  atmosphere and assess the results on tests.  Questions were related to the concept of vertical pressure variation.</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162050" y="6370544"/>
          <a:ext cx="4179420" cy="24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questions chosen for this assessment were related to air being forced to rise up and down mountains. Generally these questions are fun and students tend to do farily well on them. The improvement  from exam #2 to the final was from 52% to 77.27%. Overall the results were quite good.</a:t>
          </a:r>
          <a:endParaRPr lang="en-US" sz="1100"/>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adiabatic processes and assess the results on exams.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162050" y="6370544"/>
          <a:ext cx="4179420" cy="24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Questions</a:t>
          </a:r>
          <a:r>
            <a:rPr lang="en-US" sz="1100" baseline="0"/>
            <a:t> related to vertical pressure variation are often difficult for students to comprehend. However, the results were promising on the final exam. The improvement was from an abysmal 20% on exam #2 to 54.55% on the final. I think that earlier on in the semester, I need to be sure to discuss the more difficult examples in more detail, should I include them on the exams.</a:t>
          </a:r>
          <a:endParaRPr lang="en-US" sz="1100"/>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Earth's  atmosphere and assess the results on tests.  Questions were related to the concept of vertical pressure variation.</a:t>
          </a:r>
          <a:endParaRPr lang="en-US">
            <a:effectLst/>
          </a:endParaRPr>
        </a:p>
        <a:p>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33045"/>
          <a:ext cx="5334000" cy="113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100">
              <a:solidFill>
                <a:schemeClr val="dk1"/>
              </a:solidFill>
              <a:effectLst/>
              <a:latin typeface="+mn-lt"/>
              <a:ea typeface="+mn-ea"/>
              <a:cs typeface="+mn-cs"/>
            </a:rPr>
            <a:t> Evaluate how the earth’s atmosphere, geology and biological processes shape the earth’s surface.</a:t>
          </a:r>
          <a:endParaRPr lang="en-US" sz="105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qualitative problem solving and assess the results.  Questions  chosen were related to atmospheric refraction.</a:t>
          </a:r>
          <a:endParaRPr lang="en-US">
            <a:effectLst/>
          </a:endParaRPr>
        </a:p>
        <a:p>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33045"/>
          <a:ext cx="5334000" cy="113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Apply logical quantitative and qualitative reasoning in solving problems or analyzing arguments.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162050" y="6370544"/>
          <a:ext cx="4179420" cy="24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assessment went</a:t>
          </a:r>
          <a:r>
            <a:rPr lang="en-US" sz="1100" baseline="0">
              <a:solidFill>
                <a:schemeClr val="dk1"/>
              </a:solidFill>
              <a:effectLst/>
              <a:latin typeface="+mn-lt"/>
              <a:ea typeface="+mn-ea"/>
              <a:cs typeface="+mn-cs"/>
            </a:rPr>
            <a:t> very well with 84.31% of the students understanding the processes of atmospheric scattering on the final exam. This was a n improvement from earlier in the semester when only 74.6% were successful. </a:t>
          </a:r>
          <a:endParaRPr lang="en-US">
            <a:effectLst/>
          </a:endParaRPr>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understanding  Earth's atmospheric processes and analyze  the success rates.</a:t>
          </a:r>
          <a:endParaRPr lang="en-US">
            <a:effectLst/>
          </a:endParaRPr>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33045"/>
          <a:ext cx="5334000" cy="113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100">
              <a:solidFill>
                <a:schemeClr val="dk1"/>
              </a:solidFill>
              <a:effectLst/>
              <a:latin typeface="+mn-lt"/>
              <a:ea typeface="+mn-ea"/>
              <a:cs typeface="+mn-cs"/>
            </a:rPr>
            <a:t>Demonstrate an understanding of how the earth’s atmosphere, geology and biological processes shape the earth’s surface.</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162050" y="6370544"/>
          <a:ext cx="4179420" cy="24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results showed an improvement from 53.8% on the first exam to 79.27% on the final. The second assessment was much better than the first, demonstrating a solid improvement</a:t>
          </a:r>
          <a:r>
            <a:rPr lang="en-US" sz="1100" baseline="0"/>
            <a:t> by the end of the semester.</a:t>
          </a:r>
          <a:endParaRPr lang="en-US" sz="1100"/>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176991" y="4857751"/>
          <a:ext cx="4164479" cy="1340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Create</a:t>
          </a:r>
          <a:r>
            <a:rPr lang="en-US" sz="1100" baseline="0">
              <a:solidFill>
                <a:schemeClr val="dk1"/>
              </a:solidFill>
              <a:effectLst/>
              <a:latin typeface="+mn-lt"/>
              <a:ea typeface="+mn-ea"/>
              <a:cs typeface="+mn-cs"/>
            </a:rPr>
            <a:t> questions relevant to  qualitative problem solving and assess the results.  Questions  chosen were related to atmospheric refraction.</a:t>
          </a:r>
          <a:endParaRPr lang="en-US">
            <a:effectLst/>
          </a:endParaRPr>
        </a:p>
        <a:p>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33045"/>
          <a:ext cx="5334000" cy="113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PLO - 3 Apply logical quantitative and qualitative reasoning in solving problems or analyzing arguments.</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282700" y="6338794"/>
          <a:ext cx="4509620" cy="2430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assessment went</a:t>
          </a:r>
          <a:r>
            <a:rPr lang="en-US" sz="1100" baseline="0"/>
            <a:t> very well with 79.2% of the students understanding the processes of atmospheric scattering on the final exam. This was a n improvement from earlier in the semester when only 61.2% were successful. </a:t>
          </a:r>
          <a:endParaRPr lang="en-US" sz="1100"/>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297641" y="4857751"/>
          <a:ext cx="4494679" cy="1309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Create</a:t>
          </a:r>
          <a:r>
            <a:rPr lang="en-US" sz="1100" baseline="0"/>
            <a:t> questions relevant to  understanding  Earth's atmospheric processes and analyze  the success rates.</a:t>
          </a:r>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48920"/>
          <a:ext cx="5784850" cy="110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100">
              <a:solidFill>
                <a:schemeClr val="dk1"/>
              </a:solidFill>
              <a:effectLst/>
              <a:latin typeface="+mn-lt"/>
              <a:ea typeface="+mn-ea"/>
              <a:cs typeface="+mn-cs"/>
            </a:rPr>
            <a:t>Demonstrate an understanding of how the earth’s atmosphere, geology and biological processes shape the earth’s surface.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0" zoomScale="85" zoomScaleNormal="85" zoomScaleSheetLayoutView="100" zoomScalePageLayoutView="70" workbookViewId="0">
      <selection activeCell="F6" sqref="F6:G6"/>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19</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23</v>
      </c>
      <c r="G6" s="21"/>
      <c r="H6" s="10"/>
      <c r="I6" s="10"/>
      <c r="J6" s="8"/>
      <c r="K6" s="8"/>
      <c r="L6" s="8"/>
      <c r="M6" s="8"/>
    </row>
    <row r="7" spans="1:13" ht="21" customHeight="1" x14ac:dyDescent="0.3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13</v>
      </c>
      <c r="B17" s="36"/>
      <c r="C17" s="35">
        <v>0</v>
      </c>
      <c r="D17" s="36"/>
      <c r="E17" s="35">
        <v>6</v>
      </c>
      <c r="F17" s="36"/>
      <c r="G17" s="5">
        <f>SUM(A17:F17)</f>
        <v>19</v>
      </c>
    </row>
    <row r="18" spans="1:8" ht="14.45" x14ac:dyDescent="0.35">
      <c r="A18" s="37">
        <f>A17/G17</f>
        <v>0.68421052631578949</v>
      </c>
      <c r="B18" s="38"/>
      <c r="C18" s="37">
        <f>C17/G17</f>
        <v>0</v>
      </c>
      <c r="D18" s="38"/>
      <c r="E18" s="37">
        <f>E17/G17</f>
        <v>0.31578947368421051</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13</v>
      </c>
    </row>
    <row r="21" spans="1:8" ht="14.45" x14ac:dyDescent="0.35">
      <c r="A21" s="25" t="s">
        <v>10</v>
      </c>
      <c r="B21" s="26"/>
      <c r="C21" s="26"/>
      <c r="D21" s="26"/>
      <c r="E21" s="26"/>
      <c r="F21" s="27"/>
      <c r="G21" s="6">
        <f>G20/G17</f>
        <v>0.68421052631578949</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x14ac:dyDescent="0.2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32:B33"/>
    <mergeCell ref="C32:G44"/>
    <mergeCell ref="A34:B44"/>
    <mergeCell ref="A22:G22"/>
    <mergeCell ref="A23:G24"/>
    <mergeCell ref="A25:B25"/>
    <mergeCell ref="C25:G30"/>
    <mergeCell ref="A26:B30"/>
    <mergeCell ref="A31:G31"/>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8:G13"/>
    <mergeCell ref="A1:G1"/>
    <mergeCell ref="A2:G2"/>
    <mergeCell ref="A3:B3"/>
    <mergeCell ref="C3:G3"/>
    <mergeCell ref="A4:C4"/>
    <mergeCell ref="D4:G4"/>
    <mergeCell ref="A5:C5"/>
    <mergeCell ref="D5:G5"/>
    <mergeCell ref="A6:E6"/>
    <mergeCell ref="F6:G6"/>
    <mergeCell ref="A7:G7"/>
  </mergeCells>
  <pageMargins left="0.45" right="0.4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3" zoomScale="85" zoomScaleNormal="85" zoomScaleSheetLayoutView="100" zoomScalePageLayoutView="70" workbookViewId="0">
      <selection activeCell="E17" sqref="E17:F17"/>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19</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22</v>
      </c>
      <c r="G6" s="21"/>
      <c r="H6" s="10"/>
      <c r="I6" s="10"/>
      <c r="J6" s="8"/>
      <c r="K6" s="8"/>
      <c r="L6" s="8"/>
      <c r="M6" s="8"/>
    </row>
    <row r="7" spans="1:13" ht="21" customHeight="1" x14ac:dyDescent="0.35">
      <c r="A7" s="23" t="s">
        <v>15</v>
      </c>
      <c r="B7" s="24"/>
      <c r="C7" s="24"/>
      <c r="D7" s="24"/>
      <c r="E7" s="24"/>
      <c r="F7" s="24"/>
      <c r="G7" s="24"/>
      <c r="I7" s="2"/>
    </row>
    <row r="8" spans="1:13" x14ac:dyDescent="0.25">
      <c r="A8" s="16" t="s">
        <v>21</v>
      </c>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7</v>
      </c>
      <c r="B17" s="36"/>
      <c r="C17" s="35">
        <v>0</v>
      </c>
      <c r="D17" s="36"/>
      <c r="E17" s="35">
        <v>13</v>
      </c>
      <c r="F17" s="36"/>
      <c r="G17" s="5">
        <f>SUM(A17:F17)</f>
        <v>20</v>
      </c>
    </row>
    <row r="18" spans="1:8" ht="14.45" x14ac:dyDescent="0.35">
      <c r="A18" s="37">
        <f>A17/G17</f>
        <v>0.35</v>
      </c>
      <c r="B18" s="38"/>
      <c r="C18" s="37">
        <f>C17/G17</f>
        <v>0</v>
      </c>
      <c r="D18" s="38"/>
      <c r="E18" s="37">
        <f>E17/G17</f>
        <v>0.65</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7</v>
      </c>
    </row>
    <row r="21" spans="1:8" ht="14.45" x14ac:dyDescent="0.35">
      <c r="A21" s="25" t="s">
        <v>10</v>
      </c>
      <c r="B21" s="26"/>
      <c r="C21" s="26"/>
      <c r="D21" s="26"/>
      <c r="E21" s="26"/>
      <c r="F21" s="27"/>
      <c r="G21" s="6">
        <f>G20/G17</f>
        <v>0.35</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ht="14.45" x14ac:dyDescent="0.3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32:B33"/>
    <mergeCell ref="C32:G44"/>
    <mergeCell ref="A34:B44"/>
    <mergeCell ref="A22:G22"/>
    <mergeCell ref="A23:G24"/>
    <mergeCell ref="A25:B25"/>
    <mergeCell ref="C25:G30"/>
    <mergeCell ref="A26:B30"/>
    <mergeCell ref="A31:G31"/>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8:G13"/>
    <mergeCell ref="A1:G1"/>
    <mergeCell ref="A2:G2"/>
    <mergeCell ref="A3:B3"/>
    <mergeCell ref="C3:G3"/>
    <mergeCell ref="A4:C4"/>
    <mergeCell ref="D4:G4"/>
    <mergeCell ref="A5:C5"/>
    <mergeCell ref="D5:G5"/>
    <mergeCell ref="A6:E6"/>
    <mergeCell ref="F6:G6"/>
    <mergeCell ref="A7:G7"/>
  </mergeCells>
  <pageMargins left="0.45" right="0.4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7" zoomScale="85" zoomScaleNormal="85" zoomScaleSheetLayoutView="100" zoomScalePageLayoutView="70" workbookViewId="0">
      <selection activeCell="E17" sqref="E17:F17"/>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18</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23</v>
      </c>
      <c r="G6" s="21"/>
      <c r="H6" s="10"/>
      <c r="I6" s="10"/>
      <c r="J6" s="8"/>
      <c r="K6" s="8"/>
      <c r="L6" s="8"/>
      <c r="M6" s="8"/>
    </row>
    <row r="7" spans="1:13" ht="21" customHeight="1" x14ac:dyDescent="0.35">
      <c r="A7" s="23" t="s">
        <v>15</v>
      </c>
      <c r="B7" s="24"/>
      <c r="C7" s="24"/>
      <c r="D7" s="24"/>
      <c r="E7" s="24"/>
      <c r="F7" s="24"/>
      <c r="G7" s="24"/>
      <c r="I7" s="2"/>
    </row>
    <row r="8" spans="1:13" x14ac:dyDescent="0.25">
      <c r="A8" s="16" t="s">
        <v>20</v>
      </c>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17</v>
      </c>
      <c r="B17" s="36"/>
      <c r="C17" s="35">
        <v>0</v>
      </c>
      <c r="D17" s="36"/>
      <c r="E17" s="35">
        <v>5</v>
      </c>
      <c r="F17" s="36"/>
      <c r="G17" s="5">
        <f>SUM(A17:F17)</f>
        <v>22</v>
      </c>
    </row>
    <row r="18" spans="1:8" ht="14.45" x14ac:dyDescent="0.35">
      <c r="A18" s="37">
        <f>A17/G17</f>
        <v>0.77272727272727271</v>
      </c>
      <c r="B18" s="38"/>
      <c r="C18" s="37">
        <f>C17/G17</f>
        <v>0</v>
      </c>
      <c r="D18" s="38"/>
      <c r="E18" s="37">
        <f>E17/G17</f>
        <v>0.22727272727272727</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17</v>
      </c>
    </row>
    <row r="21" spans="1:8" ht="14.45" x14ac:dyDescent="0.35">
      <c r="A21" s="25" t="s">
        <v>10</v>
      </c>
      <c r="B21" s="26"/>
      <c r="C21" s="26"/>
      <c r="D21" s="26"/>
      <c r="E21" s="26"/>
      <c r="F21" s="27"/>
      <c r="G21" s="6">
        <f>G20/G17</f>
        <v>0.77272727272727271</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ht="14.45" x14ac:dyDescent="0.3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8:G13"/>
    <mergeCell ref="A1:G1"/>
    <mergeCell ref="A2:G2"/>
    <mergeCell ref="A3:B3"/>
    <mergeCell ref="C3:G3"/>
    <mergeCell ref="A4:C4"/>
    <mergeCell ref="D4:G4"/>
    <mergeCell ref="A5:C5"/>
    <mergeCell ref="D5:G5"/>
    <mergeCell ref="A6:E6"/>
    <mergeCell ref="F6:G6"/>
    <mergeCell ref="A7:G7"/>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32:B33"/>
    <mergeCell ref="C32:G44"/>
    <mergeCell ref="A34:B44"/>
    <mergeCell ref="A22:G22"/>
    <mergeCell ref="A23:G24"/>
    <mergeCell ref="A25:B25"/>
    <mergeCell ref="C25:G30"/>
    <mergeCell ref="A26:B30"/>
    <mergeCell ref="A31:G31"/>
  </mergeCells>
  <pageMargins left="0.45" right="0.4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85" zoomScaleNormal="85" zoomScaleSheetLayoutView="100" zoomScalePageLayoutView="70" workbookViewId="0">
      <selection activeCell="E17" sqref="E17:F17"/>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18</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22</v>
      </c>
      <c r="G6" s="21"/>
      <c r="H6" s="10"/>
      <c r="I6" s="10"/>
      <c r="J6" s="8"/>
      <c r="K6" s="8"/>
      <c r="L6" s="8"/>
      <c r="M6" s="8"/>
    </row>
    <row r="7" spans="1:13" ht="21" customHeight="1" x14ac:dyDescent="0.3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12</v>
      </c>
      <c r="B17" s="36"/>
      <c r="C17" s="35">
        <v>0</v>
      </c>
      <c r="D17" s="36"/>
      <c r="E17" s="35">
        <v>10</v>
      </c>
      <c r="F17" s="36"/>
      <c r="G17" s="5">
        <f>SUM(A17:F17)</f>
        <v>22</v>
      </c>
    </row>
    <row r="18" spans="1:8" ht="14.45" x14ac:dyDescent="0.35">
      <c r="A18" s="37">
        <f>A17/G17</f>
        <v>0.54545454545454541</v>
      </c>
      <c r="B18" s="38"/>
      <c r="C18" s="37">
        <f>C17/G17</f>
        <v>0</v>
      </c>
      <c r="D18" s="38"/>
      <c r="E18" s="37">
        <f>E17/G17</f>
        <v>0.45454545454545453</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12</v>
      </c>
    </row>
    <row r="21" spans="1:8" ht="14.45" x14ac:dyDescent="0.35">
      <c r="A21" s="25" t="s">
        <v>10</v>
      </c>
      <c r="B21" s="26"/>
      <c r="C21" s="26"/>
      <c r="D21" s="26"/>
      <c r="E21" s="26"/>
      <c r="F21" s="27"/>
      <c r="G21" s="6">
        <f>G20/G17</f>
        <v>0.54545454545454541</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x14ac:dyDescent="0.2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8:G13"/>
    <mergeCell ref="A1:G1"/>
    <mergeCell ref="A2:G2"/>
    <mergeCell ref="A3:B3"/>
    <mergeCell ref="C3:G3"/>
    <mergeCell ref="A4:C4"/>
    <mergeCell ref="D4:G4"/>
    <mergeCell ref="A5:C5"/>
    <mergeCell ref="D5:G5"/>
    <mergeCell ref="A6:E6"/>
    <mergeCell ref="F6:G6"/>
    <mergeCell ref="A7:G7"/>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32:B33"/>
    <mergeCell ref="C32:G44"/>
    <mergeCell ref="A34:B44"/>
    <mergeCell ref="A22:G22"/>
    <mergeCell ref="A23:G24"/>
    <mergeCell ref="A25:B25"/>
    <mergeCell ref="C25:G30"/>
    <mergeCell ref="A26:B30"/>
    <mergeCell ref="A31:G31"/>
  </mergeCells>
  <pageMargins left="0.45" right="0.4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5" zoomScale="85" zoomScaleNormal="85" zoomScaleSheetLayoutView="100" zoomScalePageLayoutView="70" workbookViewId="0">
      <selection activeCell="C32" sqref="C32:G44"/>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17</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23</v>
      </c>
      <c r="G6" s="21"/>
      <c r="H6" s="10"/>
      <c r="I6" s="10"/>
      <c r="J6" s="8"/>
      <c r="K6" s="8"/>
      <c r="L6" s="8"/>
      <c r="M6" s="8"/>
    </row>
    <row r="7" spans="1:13" ht="21" customHeight="1" x14ac:dyDescent="0.3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46</v>
      </c>
      <c r="B17" s="36"/>
      <c r="C17" s="35">
        <v>0</v>
      </c>
      <c r="D17" s="36"/>
      <c r="E17" s="35">
        <v>5</v>
      </c>
      <c r="F17" s="36"/>
      <c r="G17" s="5">
        <f>SUM(A17:F17)</f>
        <v>51</v>
      </c>
    </row>
    <row r="18" spans="1:8" ht="14.45" x14ac:dyDescent="0.35">
      <c r="A18" s="37">
        <f>A17/G17</f>
        <v>0.90196078431372551</v>
      </c>
      <c r="B18" s="38"/>
      <c r="C18" s="37">
        <f>C17/G17</f>
        <v>0</v>
      </c>
      <c r="D18" s="38"/>
      <c r="E18" s="37">
        <f>E17/G17</f>
        <v>9.8039215686274508E-2</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46</v>
      </c>
    </row>
    <row r="21" spans="1:8" ht="14.45" x14ac:dyDescent="0.35">
      <c r="A21" s="25" t="s">
        <v>10</v>
      </c>
      <c r="B21" s="26"/>
      <c r="C21" s="26"/>
      <c r="D21" s="26"/>
      <c r="E21" s="26"/>
      <c r="F21" s="27"/>
      <c r="G21" s="6">
        <f>G20/G17</f>
        <v>0.90196078431372551</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ht="14.45" x14ac:dyDescent="0.35">
      <c r="A31" s="46"/>
      <c r="B31" s="46"/>
      <c r="C31" s="46"/>
      <c r="D31" s="46"/>
      <c r="E31" s="46"/>
      <c r="F31" s="46"/>
      <c r="G31" s="46"/>
    </row>
    <row r="32" spans="1:8" ht="16.5" customHeight="1" x14ac:dyDescent="0.25">
      <c r="A32" s="42" t="s">
        <v>14</v>
      </c>
      <c r="B32" s="42"/>
      <c r="C32" s="16" t="s">
        <v>24</v>
      </c>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32:B33"/>
    <mergeCell ref="C32:G44"/>
    <mergeCell ref="A34:B44"/>
    <mergeCell ref="A22:G22"/>
    <mergeCell ref="A23:G24"/>
    <mergeCell ref="A25:B25"/>
    <mergeCell ref="C25:G30"/>
    <mergeCell ref="A26:B30"/>
    <mergeCell ref="A31:G31"/>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8:G13"/>
    <mergeCell ref="A1:G1"/>
    <mergeCell ref="A2:G2"/>
    <mergeCell ref="A3:B3"/>
    <mergeCell ref="C3:G3"/>
    <mergeCell ref="A4:C4"/>
    <mergeCell ref="D4:G4"/>
    <mergeCell ref="A5:C5"/>
    <mergeCell ref="D5:G5"/>
    <mergeCell ref="A6:E6"/>
    <mergeCell ref="F6:G6"/>
    <mergeCell ref="A7:G7"/>
  </mergeCells>
  <pageMargins left="0.45" right="0.45"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2" zoomScale="85" zoomScaleNormal="85" zoomScaleSheetLayoutView="100" zoomScalePageLayoutView="70" workbookViewId="0">
      <selection activeCell="E17" sqref="E17:F17"/>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17</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22</v>
      </c>
      <c r="G6" s="21"/>
      <c r="H6" s="10"/>
      <c r="I6" s="10"/>
      <c r="J6" s="8"/>
      <c r="K6" s="8"/>
      <c r="L6" s="8"/>
      <c r="M6" s="8"/>
    </row>
    <row r="7" spans="1:13" ht="21" customHeight="1" x14ac:dyDescent="0.3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43</v>
      </c>
      <c r="B17" s="36"/>
      <c r="C17" s="35">
        <v>0</v>
      </c>
      <c r="D17" s="36"/>
      <c r="E17" s="35">
        <v>8</v>
      </c>
      <c r="F17" s="36"/>
      <c r="G17" s="5">
        <f>SUM(A17:F17)</f>
        <v>51</v>
      </c>
    </row>
    <row r="18" spans="1:8" ht="14.45" x14ac:dyDescent="0.35">
      <c r="A18" s="37">
        <f>A17/G17</f>
        <v>0.84313725490196079</v>
      </c>
      <c r="B18" s="38"/>
      <c r="C18" s="37">
        <f>C17/G17</f>
        <v>0</v>
      </c>
      <c r="D18" s="38"/>
      <c r="E18" s="37">
        <f>E17/G17</f>
        <v>0.15686274509803921</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43</v>
      </c>
    </row>
    <row r="21" spans="1:8" ht="14.45" x14ac:dyDescent="0.35">
      <c r="A21" s="25" t="s">
        <v>10</v>
      </c>
      <c r="B21" s="26"/>
      <c r="C21" s="26"/>
      <c r="D21" s="26"/>
      <c r="E21" s="26"/>
      <c r="F21" s="27"/>
      <c r="G21" s="6">
        <f>G20/G17</f>
        <v>0.84313725490196079</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ht="14.45" x14ac:dyDescent="0.3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32:B33"/>
    <mergeCell ref="C32:G44"/>
    <mergeCell ref="A34:B44"/>
    <mergeCell ref="A22:G22"/>
    <mergeCell ref="A23:G24"/>
    <mergeCell ref="A25:B25"/>
    <mergeCell ref="C25:G30"/>
    <mergeCell ref="A26:B30"/>
    <mergeCell ref="A31:G31"/>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8:G13"/>
    <mergeCell ref="A1:G1"/>
    <mergeCell ref="A2:G2"/>
    <mergeCell ref="A3:B3"/>
    <mergeCell ref="C3:G3"/>
    <mergeCell ref="A4:C4"/>
    <mergeCell ref="D4:G4"/>
    <mergeCell ref="A5:C5"/>
    <mergeCell ref="D5:G5"/>
    <mergeCell ref="A6:E6"/>
    <mergeCell ref="F6:G6"/>
    <mergeCell ref="A7:G7"/>
  </mergeCells>
  <pageMargins left="0.45" right="0.45"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85" zoomScaleNormal="85" zoomScaleSheetLayoutView="100" zoomScalePageLayoutView="70" workbookViewId="0">
      <selection activeCell="D4" sqref="D4:G4"/>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25</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23</v>
      </c>
      <c r="G6" s="21"/>
      <c r="H6" s="10"/>
      <c r="I6" s="10"/>
      <c r="J6" s="8"/>
      <c r="K6" s="8"/>
      <c r="L6" s="8"/>
      <c r="M6" s="8"/>
    </row>
    <row r="7" spans="1:13" ht="21" customHeight="1" x14ac:dyDescent="0.3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65</v>
      </c>
      <c r="B17" s="36"/>
      <c r="C17" s="35">
        <v>0</v>
      </c>
      <c r="D17" s="36"/>
      <c r="E17" s="35">
        <v>17</v>
      </c>
      <c r="F17" s="36"/>
      <c r="G17" s="5">
        <f>SUM(A17:F17)</f>
        <v>82</v>
      </c>
    </row>
    <row r="18" spans="1:8" ht="14.45" x14ac:dyDescent="0.35">
      <c r="A18" s="37">
        <f>A17/G17</f>
        <v>0.79268292682926833</v>
      </c>
      <c r="B18" s="38"/>
      <c r="C18" s="37">
        <f>C17/G17</f>
        <v>0</v>
      </c>
      <c r="D18" s="38"/>
      <c r="E18" s="37">
        <f>E17/G17</f>
        <v>0.2073170731707317</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65</v>
      </c>
    </row>
    <row r="21" spans="1:8" ht="14.45" x14ac:dyDescent="0.35">
      <c r="A21" s="25" t="s">
        <v>10</v>
      </c>
      <c r="B21" s="26"/>
      <c r="C21" s="26"/>
      <c r="D21" s="26"/>
      <c r="E21" s="26"/>
      <c r="F21" s="27"/>
      <c r="G21" s="6">
        <f>G20/G17</f>
        <v>0.79268292682926833</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ht="14.45" x14ac:dyDescent="0.3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8:G13"/>
    <mergeCell ref="A1:G1"/>
    <mergeCell ref="A2:G2"/>
    <mergeCell ref="A3:B3"/>
    <mergeCell ref="C3:G3"/>
    <mergeCell ref="A4:C4"/>
    <mergeCell ref="D4:G4"/>
    <mergeCell ref="A5:C5"/>
    <mergeCell ref="D5:G5"/>
    <mergeCell ref="A6:E6"/>
    <mergeCell ref="F6:G6"/>
    <mergeCell ref="A7:G7"/>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32:B33"/>
    <mergeCell ref="C32:G44"/>
    <mergeCell ref="A34:B44"/>
    <mergeCell ref="A22:G22"/>
    <mergeCell ref="A23:G24"/>
    <mergeCell ref="A25:B25"/>
    <mergeCell ref="C25:G30"/>
    <mergeCell ref="A26:B30"/>
    <mergeCell ref="A31:G31"/>
  </mergeCells>
  <pageMargins left="0.45" right="0.45" top="0.5" bottom="0.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85" zoomScaleNormal="85" zoomScaleSheetLayoutView="100" zoomScalePageLayoutView="70" workbookViewId="0">
      <selection activeCell="D4" sqref="D4:G4"/>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25</v>
      </c>
      <c r="E4" s="21"/>
      <c r="F4" s="21"/>
      <c r="G4" s="21"/>
      <c r="H4" s="10"/>
      <c r="I4" s="10"/>
      <c r="J4" s="10"/>
      <c r="K4" s="10"/>
      <c r="L4" s="10"/>
      <c r="M4" s="10"/>
    </row>
    <row r="5" spans="1:13" ht="14.45" x14ac:dyDescent="0.35">
      <c r="A5" s="19" t="s">
        <v>3</v>
      </c>
      <c r="B5" s="19"/>
      <c r="C5" s="19"/>
      <c r="D5" s="22">
        <v>42348</v>
      </c>
      <c r="E5" s="21"/>
      <c r="F5" s="21"/>
      <c r="G5" s="21"/>
      <c r="H5" s="10"/>
      <c r="I5" s="10"/>
      <c r="J5" s="10"/>
      <c r="K5" s="10"/>
      <c r="L5" s="10"/>
      <c r="M5" s="10"/>
    </row>
    <row r="6" spans="1:13" ht="14.45" x14ac:dyDescent="0.35">
      <c r="A6" s="19" t="s">
        <v>4</v>
      </c>
      <c r="B6" s="19"/>
      <c r="C6" s="19"/>
      <c r="D6" s="19"/>
      <c r="E6" s="19"/>
      <c r="F6" s="21" t="s">
        <v>22</v>
      </c>
      <c r="G6" s="21"/>
      <c r="H6" s="10"/>
      <c r="I6" s="10"/>
      <c r="J6" s="8"/>
      <c r="K6" s="8"/>
      <c r="L6" s="8"/>
      <c r="M6" s="8"/>
    </row>
    <row r="7" spans="1:13" ht="21" customHeight="1" x14ac:dyDescent="0.3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v>65</v>
      </c>
      <c r="B17" s="36"/>
      <c r="C17" s="35">
        <v>0</v>
      </c>
      <c r="D17" s="36"/>
      <c r="E17" s="35">
        <v>17</v>
      </c>
      <c r="F17" s="36"/>
      <c r="G17" s="5">
        <f>SUM(A17:F17)</f>
        <v>82</v>
      </c>
    </row>
    <row r="18" spans="1:8" ht="14.45" x14ac:dyDescent="0.35">
      <c r="A18" s="37">
        <f>A17/G17</f>
        <v>0.79268292682926833</v>
      </c>
      <c r="B18" s="38"/>
      <c r="C18" s="37">
        <f>C17/G17</f>
        <v>0</v>
      </c>
      <c r="D18" s="38"/>
      <c r="E18" s="37">
        <f>E17/G17</f>
        <v>0.2073170731707317</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65</v>
      </c>
    </row>
    <row r="21" spans="1:8" ht="14.45" x14ac:dyDescent="0.35">
      <c r="A21" s="25" t="s">
        <v>10</v>
      </c>
      <c r="B21" s="26"/>
      <c r="C21" s="26"/>
      <c r="D21" s="26"/>
      <c r="E21" s="26"/>
      <c r="F21" s="27"/>
      <c r="G21" s="6">
        <f>G20/G17</f>
        <v>0.79268292682926833</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ht="14.45" x14ac:dyDescent="0.3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algorithmName="SHA-512" hashValue="Q9ILC7EKhiDD2DMCAmL+i8hXAXn5HCBfDbwnmayh4VFmMzIX3OZR4yxmjgIXAL33XKzZWXRCnKiBBEhU9tOyaw==" saltValue="ADoOn7cIqPMwgv5wjU1TEw==" spinCount="100000" sheet="1" scenarios="1" selectLockedCells="1"/>
  <mergeCells count="35">
    <mergeCell ref="A8:G13"/>
    <mergeCell ref="A1:G1"/>
    <mergeCell ref="A2:G2"/>
    <mergeCell ref="A3:B3"/>
    <mergeCell ref="C3:G3"/>
    <mergeCell ref="A4:C4"/>
    <mergeCell ref="D4:G4"/>
    <mergeCell ref="A5:C5"/>
    <mergeCell ref="D5:G5"/>
    <mergeCell ref="A6:E6"/>
    <mergeCell ref="F6:G6"/>
    <mergeCell ref="A7:G7"/>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32:B33"/>
    <mergeCell ref="C32:G44"/>
    <mergeCell ref="A34:B44"/>
    <mergeCell ref="A22:G22"/>
    <mergeCell ref="A23:G24"/>
    <mergeCell ref="A25:B25"/>
    <mergeCell ref="C25:G30"/>
    <mergeCell ref="A26:B30"/>
    <mergeCell ref="A31:G31"/>
  </mergeCells>
  <pageMargins left="0.4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Outcome Assessmnent  (8)</vt:lpstr>
      <vt:lpstr>Outcome Assessmnent  (7)</vt:lpstr>
      <vt:lpstr>Outcome Assessmnent  (6)</vt:lpstr>
      <vt:lpstr>Outcome Assessmnent  (5)</vt:lpstr>
      <vt:lpstr>Outcome Assessmnent  (4)</vt:lpstr>
      <vt:lpstr>Outcome Assessmnent  (3)</vt:lpstr>
      <vt:lpstr>PLO3-F15</vt:lpstr>
      <vt:lpstr>SLO</vt:lpstr>
      <vt:lpstr>'Outcome Assessmnent  (3)'!Print_Area</vt:lpstr>
      <vt:lpstr>'Outcome Assessmnent  (4)'!Print_Area</vt:lpstr>
      <vt:lpstr>'Outcome Assessmnent  (5)'!Print_Area</vt:lpstr>
      <vt:lpstr>'Outcome Assessmnent  (6)'!Print_Area</vt:lpstr>
      <vt:lpstr>'Outcome Assessmnent  (7)'!Print_Area</vt:lpstr>
      <vt:lpstr>'Outcome Assessmnent  (8)'!Print_Area</vt:lpstr>
      <vt:lpstr>'PLO3-F15'!Print_Area</vt:lpstr>
      <vt:lpstr>SLO!Print_Area</vt:lpstr>
    </vt:vector>
  </TitlesOfParts>
  <Company>Kern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Mindy Wilmot</cp:lastModifiedBy>
  <cp:lastPrinted>2015-03-12T23:51:14Z</cp:lastPrinted>
  <dcterms:created xsi:type="dcterms:W3CDTF">2015-03-12T21:54:17Z</dcterms:created>
  <dcterms:modified xsi:type="dcterms:W3CDTF">2016-04-02T02:50:18Z</dcterms:modified>
</cp:coreProperties>
</file>