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Assessment Worksheet\Food Service\"/>
    </mc:Choice>
  </mc:AlternateContent>
  <bookViews>
    <workbookView xWindow="0" yWindow="0" windowWidth="20490" windowHeight="7530" tabRatio="778" firstSheet="7" activeTab="11"/>
  </bookViews>
  <sheets>
    <sheet name="SLO 1-B55E" sheetId="1" r:id="rId1"/>
    <sheet name="SLO 2 B55E" sheetId="2" r:id="rId2"/>
    <sheet name="SLO 3 B55E" sheetId="3" r:id="rId3"/>
    <sheet name="SLO 1 B55F" sheetId="4" r:id="rId4"/>
    <sheet name="SLO 2 B55F" sheetId="8" r:id="rId5"/>
    <sheet name="SLO 3 B55F" sheetId="10" r:id="rId6"/>
    <sheet name="SLO 4 B55F" sheetId="11" r:id="rId7"/>
    <sheet name="SLO1-S16" sheetId="13" r:id="rId8"/>
    <sheet name="SLO2-S16" sheetId="14" r:id="rId9"/>
    <sheet name="SLO3-S16" sheetId="15" r:id="rId10"/>
    <sheet name="SLO4-S16" sheetId="16" r:id="rId11"/>
    <sheet name="SLO5-S16" sheetId="17" r:id="rId12"/>
  </sheets>
  <definedNames>
    <definedName name="_xlnm.Print_Area" localSheetId="0">'SLO 1-B55E'!$A$1:$G$22</definedName>
  </definedNames>
  <calcPr calcId="162913"/>
</workbook>
</file>

<file path=xl/calcChain.xml><?xml version="1.0" encoding="utf-8"?>
<calcChain xmlns="http://schemas.openxmlformats.org/spreadsheetml/2006/main">
  <c r="G15" i="17" l="1"/>
  <c r="G12" i="17"/>
  <c r="C13" i="17" s="1"/>
  <c r="G15" i="16"/>
  <c r="G12" i="16"/>
  <c r="E13" i="16" s="1"/>
  <c r="G15" i="15"/>
  <c r="G12" i="15"/>
  <c r="E13" i="15" s="1"/>
  <c r="G15" i="14"/>
  <c r="G16" i="14" s="1"/>
  <c r="G12" i="14"/>
  <c r="E13" i="14" s="1"/>
  <c r="G15" i="13"/>
  <c r="G12" i="13"/>
  <c r="C13" i="13" s="1"/>
  <c r="G15" i="11"/>
  <c r="G12" i="11"/>
  <c r="C13" i="11" s="1"/>
  <c r="G15" i="10"/>
  <c r="G12" i="10"/>
  <c r="E13" i="10" s="1"/>
  <c r="G15" i="8"/>
  <c r="G12" i="8"/>
  <c r="C13" i="8" s="1"/>
  <c r="G15" i="4"/>
  <c r="G12" i="4"/>
  <c r="E13" i="4" s="1"/>
  <c r="G15" i="3"/>
  <c r="G12" i="3"/>
  <c r="A13" i="3" s="1"/>
  <c r="G15" i="2"/>
  <c r="G12" i="2"/>
  <c r="C13" i="2" s="1"/>
  <c r="E13" i="13" l="1"/>
  <c r="E13" i="17"/>
  <c r="G16" i="17"/>
  <c r="C13" i="14"/>
  <c r="G16" i="13"/>
  <c r="G16" i="8"/>
  <c r="E13" i="8"/>
  <c r="A13" i="17"/>
  <c r="G13" i="17" s="1"/>
  <c r="A13" i="15"/>
  <c r="C13" i="15"/>
  <c r="G16" i="15"/>
  <c r="A13" i="14"/>
  <c r="G13" i="14" s="1"/>
  <c r="A13" i="13"/>
  <c r="G13" i="13" s="1"/>
  <c r="E13" i="11"/>
  <c r="G16" i="11"/>
  <c r="A13" i="11"/>
  <c r="G13" i="11" s="1"/>
  <c r="A13" i="10"/>
  <c r="C13" i="10"/>
  <c r="G16" i="10"/>
  <c r="A13" i="8"/>
  <c r="C13" i="4"/>
  <c r="A13" i="4"/>
  <c r="G16" i="4"/>
  <c r="C13" i="3"/>
  <c r="E13" i="3"/>
  <c r="G16" i="3"/>
  <c r="G16" i="2"/>
  <c r="E13" i="2"/>
  <c r="C13" i="16"/>
  <c r="A13" i="16"/>
  <c r="G16" i="16"/>
  <c r="A13" i="2"/>
  <c r="G15" i="1"/>
  <c r="G12" i="1"/>
  <c r="C13" i="1" s="1"/>
  <c r="G13" i="3" l="1"/>
  <c r="G13" i="4"/>
  <c r="G13" i="8"/>
  <c r="G13" i="15"/>
  <c r="G13" i="10"/>
  <c r="G13" i="2"/>
  <c r="E13" i="1"/>
  <c r="G16" i="1"/>
  <c r="A13" i="1"/>
  <c r="G13" i="1" s="1"/>
  <c r="G13" i="16"/>
</calcChain>
</file>

<file path=xl/sharedStrings.xml><?xml version="1.0" encoding="utf-8"?>
<sst xmlns="http://schemas.openxmlformats.org/spreadsheetml/2006/main" count="253" uniqueCount="63">
  <si>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</si>
  <si>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</si>
  <si>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</si>
  <si>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</si>
  <si>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</si>
  <si>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</si>
  <si>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</si>
  <si>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</si>
  <si>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</si>
  <si>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</si>
  <si>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</si>
  <si>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</si>
  <si>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</si>
  <si>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</si>
  <si>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</si>
  <si>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</si>
  <si>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Food &amp; Nutrition Program</t>
  </si>
  <si>
    <t>Food &amp; Nutrition Department</t>
  </si>
  <si>
    <t>This part of our program works very well for the students and enhances their skills training.</t>
  </si>
  <si>
    <t>Increasing the technology for the assessment in the dining room needs improvement. One way is to modernize the cash register system. The incorporation of credit/debit cards will be included in the training. New systems allow further analysis of the timing and accuracy in both the kitchen and the dining room.</t>
  </si>
  <si>
    <t>The overall production evaluation sheet and scoring works well for this assessment. Adding a drawing or scketch of the proposed plate-up for the evening is an additional way  to help develop this skill.</t>
  </si>
  <si>
    <t>Students are trained on the use of the cash register, table service and customer care. They are assessed using a grading matrix that evaluated their mise en place, sanitation, production work and timing.Feedback on their performance is given within a week of their lab assisgnment.</t>
  </si>
  <si>
    <t>33/17/2016</t>
  </si>
  <si>
    <t>No plan for improvement for this assessment. This method works.</t>
  </si>
  <si>
    <t>1. Demonstrate  operational procedures  used in food production  and service.</t>
  </si>
  <si>
    <t>FDSV B55E -Advanced Practicum</t>
  </si>
  <si>
    <t>FDSV B55E - Advanced Practicum</t>
  </si>
  <si>
    <t xml:space="preserve">2. Plan, coordinate and execute the menu and service for meal. </t>
  </si>
  <si>
    <t>The assessment for the meal planning is assessed upon complettion of the daily production. Advanced Practicum students supervise other students in properly execute the production complete. Student are given feedback and scored according to the performance of their team.</t>
  </si>
  <si>
    <t>This part of the assesment could use another method of assessment. Writen production analysis needs to be added into the assessment. The plan is ot use the production counts and the sales records to evelauate the student.</t>
  </si>
  <si>
    <t>FDSV B55E- Advanced Practicum</t>
  </si>
  <si>
    <t>3. Develop professional skills, attitudes, work ethics and professional image.</t>
  </si>
  <si>
    <t>The students are assessed on how well they integrate their learned skills, ability to work through difficult timing constraints and their ability to multi-task. They are are given comprehensive costing project to complete for the semester.</t>
  </si>
  <si>
    <t>No real improvement in this process is necessary. This produces great results with our student and helps them develop work related skills.</t>
  </si>
  <si>
    <t>FDSV B55F Fundamental of Baking</t>
  </si>
  <si>
    <t xml:space="preserve">1. The student develop basic baking skills in cakes, pies, yeast dough and pastries as well as the vocabulary used.
</t>
  </si>
  <si>
    <t>A demonstration of these techniques are given at the beginning of the semester. The students are then given a competency of various mixing methods and then evaluated based on taste, presentation, timing and mise en place.</t>
  </si>
  <si>
    <t>FDSV B55F fundamental of Baking</t>
  </si>
  <si>
    <t>2. The student will use color and design elements to create dessert presentation.</t>
  </si>
  <si>
    <t>The assessment of this SLO is completely visula by the instructor. The student is evaluated on color, flow and focal point using a grading matrix based on industry standards.</t>
  </si>
  <si>
    <t>This part of our program works very well for the students and enhances their skills training. Each student who worksdirectly with the Pastry Chef to improve their technique.</t>
  </si>
  <si>
    <t>3. The student will prepare a variety of foods, using standardized formulas.</t>
  </si>
  <si>
    <t>Students are assessed on their ability to work in a team, time management, product acceptability and their mis en place. The grading matrix is used and a quiz on the scaleing and equivilency of easure is given weekly.</t>
  </si>
  <si>
    <t>The assessment is adequate for the amount of daily production. The weekly quiz can be done in the on-line learning platform provided by the publish.</t>
  </si>
  <si>
    <t>FDSV B55F - Fundamental of Baking</t>
  </si>
  <si>
    <t>4. The student participates in experiences to develop or professional skills, attitude and self-image.</t>
  </si>
  <si>
    <t>The student is required to work 12 hours of skills development outside the laboratory. This gives the student  experience in a variety of settings..</t>
  </si>
  <si>
    <t>this assessment is working well for the program. It allows student to work with an industry professional at a special event.</t>
  </si>
  <si>
    <t>FDSV B55F- Fundamental of Baking</t>
  </si>
  <si>
    <t>FDSV B51 Food &amp; Nutrition Orientation</t>
  </si>
  <si>
    <t>1. Identify kitchen equipment and small wares.</t>
  </si>
  <si>
    <t>Student are assessed using a weekly quiz to check for understanding.</t>
  </si>
  <si>
    <t>The quiz is a good method for checking for understanding. This is a simple orientation to the classes in the program. No chages are needed.</t>
  </si>
  <si>
    <t>2. Explain proper food storage in the commercial kitchen.</t>
  </si>
  <si>
    <t>Students fill out a FIFO chart and expalin the menthods in a quiz.</t>
  </si>
  <si>
    <t>3. Plan and organize future portfolios and projects</t>
  </si>
  <si>
    <t>Student are guided through the process of creating a semester goal for success. The document is inspected and modified if needed.</t>
  </si>
  <si>
    <t>This method of mentoring the student works to their benefit . No changes are needed.</t>
  </si>
  <si>
    <t>4. Read and evaluate recipes to develop a production plan.</t>
  </si>
  <si>
    <t>The student is assessed on this competency by completing the production plan and then having a group discussion to determine if they missed any part of the mise en place.</t>
  </si>
  <si>
    <t>This is a hands on learning activity that engages the student in learning and self evaluation. No changes are needed.</t>
  </si>
  <si>
    <t>5. Exhibit appropriate self-discipline in managing priorities of personal and professional responsibilities.</t>
  </si>
  <si>
    <t>Students are assessed for this SLO by creating a comprehesive study time management plan. The plan is checked and graded.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</si>
</sst>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5"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6" zoomScaleNormal="100" zoomScaleSheetLayoutView="100" zoomScalePageLayoutView="70"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17</v>
      </c>
      <c r="D3" s="30"/>
      <c r="E3" s="30"/>
      <c r="F3" s="30"/>
      <c r="G3" s="30"/>
      <c r="H3" s="6"/>
      <c r="I3" s="6"/>
      <c r="J3" s="8"/>
      <c r="K3" s="8"/>
      <c r="L3" s="8"/>
      <c r="M3" s="8"/>
    </row>
    <row r="4" spans="1:13" x14ac:dyDescent="0.25">
      <c r="A4" s="18" t="s">
        <v>2</v>
      </c>
      <c r="B4" s="18"/>
      <c r="C4" s="18"/>
      <c r="D4" s="22" t="s">
        <v>25</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24</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44</v>
      </c>
      <c r="D12" s="37"/>
      <c r="E12" s="36">
        <v>4</v>
      </c>
      <c r="F12" s="37"/>
      <c r="G12" s="4">
        <f>SUM(A12:F12)</f>
        <v>48</v>
      </c>
    </row>
    <row r="13" spans="1:13" x14ac:dyDescent="0.25">
      <c r="A13" s="31">
        <f>A12/G12</f>
        <v>0</v>
      </c>
      <c r="B13" s="32"/>
      <c r="C13" s="31">
        <f>C12/G12</f>
        <v>0.91666666666666663</v>
      </c>
      <c r="D13" s="32"/>
      <c r="E13" s="31">
        <f>E12/G12</f>
        <v>8.3333333333333329E-2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44</v>
      </c>
    </row>
    <row r="16" spans="1:13" x14ac:dyDescent="0.25">
      <c r="A16" s="47" t="s">
        <v>15</v>
      </c>
      <c r="B16" s="48"/>
      <c r="C16" s="48"/>
      <c r="D16" s="48"/>
      <c r="E16" s="48"/>
      <c r="F16" s="49"/>
      <c r="G16" s="5">
        <f>G15/G12</f>
        <v>0.91666666666666663</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21</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19</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9"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49</v>
      </c>
      <c r="E4" s="22"/>
      <c r="F4" s="22"/>
      <c r="G4" s="22"/>
      <c r="H4" s="8"/>
      <c r="I4" s="8"/>
      <c r="J4" s="8"/>
      <c r="K4" s="8"/>
      <c r="L4" s="8"/>
      <c r="M4" s="8"/>
    </row>
    <row r="5" spans="1:13" x14ac:dyDescent="0.25">
      <c r="A5" s="18" t="s">
        <v>3</v>
      </c>
      <c r="B5" s="18"/>
      <c r="C5" s="18"/>
      <c r="D5" s="23" t="s">
        <v>22</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55</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78</v>
      </c>
      <c r="D12" s="37"/>
      <c r="E12" s="36">
        <v>1</v>
      </c>
      <c r="F12" s="37"/>
      <c r="G12" s="4">
        <f>SUM(A12:F12)</f>
        <v>79</v>
      </c>
    </row>
    <row r="13" spans="1:13" x14ac:dyDescent="0.25">
      <c r="A13" s="31">
        <f>A12/G12</f>
        <v>0</v>
      </c>
      <c r="B13" s="32"/>
      <c r="C13" s="31">
        <f>C12/G12</f>
        <v>0.98734177215189878</v>
      </c>
      <c r="D13" s="32"/>
      <c r="E13" s="31">
        <f>E12/G12</f>
        <v>1.2658227848101266E-2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78</v>
      </c>
    </row>
    <row r="16" spans="1:13" x14ac:dyDescent="0.25">
      <c r="A16" s="47" t="s">
        <v>15</v>
      </c>
      <c r="B16" s="48"/>
      <c r="C16" s="48"/>
      <c r="D16" s="48"/>
      <c r="E16" s="48"/>
      <c r="F16" s="49"/>
      <c r="G16" s="5">
        <f>G15/G12</f>
        <v>0.98734177215189878</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56</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57</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9"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49</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58</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78</v>
      </c>
      <c r="D12" s="37"/>
      <c r="E12" s="36">
        <v>0</v>
      </c>
      <c r="F12" s="37"/>
      <c r="G12" s="4">
        <f>SUM(A12:F12)</f>
        <v>78</v>
      </c>
    </row>
    <row r="13" spans="1:13" x14ac:dyDescent="0.25">
      <c r="A13" s="31">
        <f>A12/G12</f>
        <v>0</v>
      </c>
      <c r="B13" s="32"/>
      <c r="C13" s="31">
        <f>C12/G12</f>
        <v>1</v>
      </c>
      <c r="D13" s="32"/>
      <c r="E13" s="31">
        <f>E12/G12</f>
        <v>0</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78</v>
      </c>
    </row>
    <row r="16" spans="1:13" x14ac:dyDescent="0.25">
      <c r="A16" s="47" t="s">
        <v>15</v>
      </c>
      <c r="B16" s="48"/>
      <c r="C16" s="48"/>
      <c r="D16" s="48"/>
      <c r="E16" s="48"/>
      <c r="F16" s="49"/>
      <c r="G16" s="5">
        <f>G15/G12</f>
        <v>1</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59</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60</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9"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49</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61</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75</v>
      </c>
      <c r="D12" s="37"/>
      <c r="E12" s="36">
        <v>2</v>
      </c>
      <c r="F12" s="37"/>
      <c r="G12" s="4">
        <f>SUM(A12:F12)</f>
        <v>77</v>
      </c>
    </row>
    <row r="13" spans="1:13" x14ac:dyDescent="0.25">
      <c r="A13" s="31">
        <f>A12/G12</f>
        <v>0</v>
      </c>
      <c r="B13" s="32"/>
      <c r="C13" s="31">
        <f>C12/G12</f>
        <v>0.97402597402597402</v>
      </c>
      <c r="D13" s="32"/>
      <c r="E13" s="31">
        <f>E12/G12</f>
        <v>2.5974025974025976E-2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75</v>
      </c>
    </row>
    <row r="16" spans="1:13" x14ac:dyDescent="0.25">
      <c r="A16" s="47" t="s">
        <v>15</v>
      </c>
      <c r="B16" s="48"/>
      <c r="C16" s="48"/>
      <c r="D16" s="48"/>
      <c r="E16" s="48"/>
      <c r="F16" s="49"/>
      <c r="G16" s="5">
        <f>G15/G12</f>
        <v>0.97402597402597402</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62</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23</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26</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27</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15</v>
      </c>
      <c r="D12" s="37"/>
      <c r="E12" s="36">
        <v>0</v>
      </c>
      <c r="F12" s="37"/>
      <c r="G12" s="4">
        <f>SUM(A12:F12)</f>
        <v>15</v>
      </c>
    </row>
    <row r="13" spans="1:13" x14ac:dyDescent="0.25">
      <c r="A13" s="31">
        <f>A12/G12</f>
        <v>0</v>
      </c>
      <c r="B13" s="32"/>
      <c r="C13" s="31">
        <f>C12/G12</f>
        <v>1</v>
      </c>
      <c r="D13" s="32"/>
      <c r="E13" s="31">
        <f>E12/G12</f>
        <v>0</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15</v>
      </c>
    </row>
    <row r="16" spans="1:13" x14ac:dyDescent="0.25">
      <c r="A16" s="47" t="s">
        <v>15</v>
      </c>
      <c r="B16" s="48"/>
      <c r="C16" s="48"/>
      <c r="D16" s="48"/>
      <c r="E16" s="48"/>
      <c r="F16" s="49"/>
      <c r="G16" s="5">
        <f>G15/G12</f>
        <v>1</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28</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29</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9"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30</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31</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22</v>
      </c>
      <c r="D12" s="37"/>
      <c r="E12" s="36">
        <v>3</v>
      </c>
      <c r="F12" s="37"/>
      <c r="G12" s="4">
        <f>SUM(A12:F12)</f>
        <v>25</v>
      </c>
    </row>
    <row r="13" spans="1:13" x14ac:dyDescent="0.25">
      <c r="A13" s="31">
        <f>A12/G12</f>
        <v>0</v>
      </c>
      <c r="B13" s="32"/>
      <c r="C13" s="31">
        <f>C12/G12</f>
        <v>0.88</v>
      </c>
      <c r="D13" s="32"/>
      <c r="E13" s="31">
        <f>E12/G12</f>
        <v>0.12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22</v>
      </c>
    </row>
    <row r="16" spans="1:13" x14ac:dyDescent="0.25">
      <c r="A16" s="47" t="s">
        <v>15</v>
      </c>
      <c r="B16" s="48"/>
      <c r="C16" s="48"/>
      <c r="D16" s="48"/>
      <c r="E16" s="48"/>
      <c r="F16" s="49"/>
      <c r="G16" s="5">
        <f>G15/G12</f>
        <v>0.88</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32</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33</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2"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34</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35</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21</v>
      </c>
      <c r="D12" s="37"/>
      <c r="E12" s="36">
        <v>2</v>
      </c>
      <c r="F12" s="37"/>
      <c r="G12" s="4">
        <f>SUM(A12:F12)</f>
        <v>23</v>
      </c>
    </row>
    <row r="13" spans="1:13" x14ac:dyDescent="0.25">
      <c r="A13" s="31">
        <f>A12/G12</f>
        <v>0</v>
      </c>
      <c r="B13" s="32"/>
      <c r="C13" s="31">
        <f>C12/G12</f>
        <v>0.91304347826086951</v>
      </c>
      <c r="D13" s="32"/>
      <c r="E13" s="31">
        <f>E12/G12</f>
        <v>8.6956521739130432E-2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21</v>
      </c>
    </row>
    <row r="16" spans="1:13" x14ac:dyDescent="0.25">
      <c r="A16" s="47" t="s">
        <v>15</v>
      </c>
      <c r="B16" s="48"/>
      <c r="C16" s="48"/>
      <c r="D16" s="48"/>
      <c r="E16" s="48"/>
      <c r="F16" s="49"/>
      <c r="G16" s="5">
        <f>G15/G12</f>
        <v>0.91304347826086951</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36</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20</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9"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37</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38</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22</v>
      </c>
      <c r="D12" s="37"/>
      <c r="E12" s="36">
        <v>4</v>
      </c>
      <c r="F12" s="37"/>
      <c r="G12" s="4">
        <f>SUM(A12:F12)</f>
        <v>26</v>
      </c>
    </row>
    <row r="13" spans="1:13" x14ac:dyDescent="0.25">
      <c r="A13" s="31">
        <f>A12/G12</f>
        <v>0</v>
      </c>
      <c r="B13" s="32"/>
      <c r="C13" s="31">
        <f>C12/G12</f>
        <v>0.84615384615384615</v>
      </c>
      <c r="D13" s="32"/>
      <c r="E13" s="31">
        <f>E12/G12</f>
        <v>0.15384615384615385</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22</v>
      </c>
    </row>
    <row r="16" spans="1:13" x14ac:dyDescent="0.25">
      <c r="A16" s="47" t="s">
        <v>15</v>
      </c>
      <c r="B16" s="48"/>
      <c r="C16" s="48"/>
      <c r="D16" s="48"/>
      <c r="E16" s="48"/>
      <c r="F16" s="49"/>
      <c r="G16" s="5">
        <f>G15/G12</f>
        <v>0.84615384615384615</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39</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40</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44</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41</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22</v>
      </c>
      <c r="D12" s="37"/>
      <c r="E12" s="36">
        <v>1</v>
      </c>
      <c r="F12" s="37"/>
      <c r="G12" s="4">
        <f>SUM(A12:F12)</f>
        <v>23</v>
      </c>
    </row>
    <row r="13" spans="1:13" x14ac:dyDescent="0.25">
      <c r="A13" s="31">
        <f>A12/G12</f>
        <v>0</v>
      </c>
      <c r="B13" s="32"/>
      <c r="C13" s="31">
        <f>C12/G12</f>
        <v>0.95652173913043481</v>
      </c>
      <c r="D13" s="32"/>
      <c r="E13" s="31">
        <f>E12/G12</f>
        <v>4.3478260869565216E-2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22</v>
      </c>
    </row>
    <row r="16" spans="1:13" x14ac:dyDescent="0.25">
      <c r="A16" s="47" t="s">
        <v>15</v>
      </c>
      <c r="B16" s="48"/>
      <c r="C16" s="48"/>
      <c r="D16" s="48"/>
      <c r="E16" s="48"/>
      <c r="F16" s="49"/>
      <c r="G16" s="5">
        <f>G15/G12</f>
        <v>0.95652173913043481</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42</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43</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48</v>
      </c>
      <c r="E4" s="22"/>
      <c r="F4" s="22"/>
      <c r="G4" s="22"/>
      <c r="H4" s="8"/>
      <c r="I4" s="8"/>
      <c r="J4" s="8"/>
      <c r="K4" s="8"/>
      <c r="L4" s="8"/>
      <c r="M4" s="8"/>
    </row>
    <row r="5" spans="1:13" x14ac:dyDescent="0.25">
      <c r="A5" s="18" t="s">
        <v>3</v>
      </c>
      <c r="B5" s="18"/>
      <c r="C5" s="18"/>
      <c r="D5" s="23">
        <v>42445</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45</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22</v>
      </c>
      <c r="D12" s="37"/>
      <c r="E12" s="36">
        <v>1</v>
      </c>
      <c r="F12" s="37"/>
      <c r="G12" s="4">
        <f>SUM(A12:F12)</f>
        <v>23</v>
      </c>
    </row>
    <row r="13" spans="1:13" x14ac:dyDescent="0.25">
      <c r="A13" s="31">
        <f>A12/G12</f>
        <v>0</v>
      </c>
      <c r="B13" s="32"/>
      <c r="C13" s="31">
        <f>C12/G12</f>
        <v>0.95652173913043481</v>
      </c>
      <c r="D13" s="32"/>
      <c r="E13" s="31">
        <f>E12/G12</f>
        <v>4.3478260869565216E-2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22</v>
      </c>
    </row>
    <row r="16" spans="1:13" x14ac:dyDescent="0.25">
      <c r="A16" s="47" t="s">
        <v>15</v>
      </c>
      <c r="B16" s="48"/>
      <c r="C16" s="48"/>
      <c r="D16" s="48"/>
      <c r="E16" s="48"/>
      <c r="F16" s="49"/>
      <c r="G16" s="5">
        <f>G15/G12</f>
        <v>0.95652173913043481</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46</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47</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49</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50</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78</v>
      </c>
      <c r="D12" s="37"/>
      <c r="E12" s="36">
        <v>0</v>
      </c>
      <c r="F12" s="37"/>
      <c r="G12" s="4">
        <f>SUM(A12:F12)</f>
        <v>78</v>
      </c>
    </row>
    <row r="13" spans="1:13" x14ac:dyDescent="0.25">
      <c r="A13" s="31">
        <f>A12/G12</f>
        <v>0</v>
      </c>
      <c r="B13" s="32"/>
      <c r="C13" s="31">
        <f>C12/G12</f>
        <v>1</v>
      </c>
      <c r="D13" s="32"/>
      <c r="E13" s="31">
        <f>E12/G12</f>
        <v>0</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78</v>
      </c>
    </row>
    <row r="16" spans="1:13" x14ac:dyDescent="0.25">
      <c r="A16" s="47" t="s">
        <v>15</v>
      </c>
      <c r="B16" s="48"/>
      <c r="C16" s="48"/>
      <c r="D16" s="48"/>
      <c r="E16" s="48"/>
      <c r="F16" s="49"/>
      <c r="G16" s="5">
        <f>G15/G12</f>
        <v>1</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51</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52</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49</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53</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75</v>
      </c>
      <c r="D12" s="37"/>
      <c r="E12" s="36">
        <v>2</v>
      </c>
      <c r="F12" s="37"/>
      <c r="G12" s="4">
        <f>SUM(A12:F12)</f>
        <v>77</v>
      </c>
    </row>
    <row r="13" spans="1:13" x14ac:dyDescent="0.25">
      <c r="A13" s="31">
        <f>A12/G12</f>
        <v>0</v>
      </c>
      <c r="B13" s="32"/>
      <c r="C13" s="31">
        <f>C12/G12</f>
        <v>0.97402597402597402</v>
      </c>
      <c r="D13" s="32"/>
      <c r="E13" s="31">
        <f>E12/G12</f>
        <v>2.5974025974025976E-2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75</v>
      </c>
    </row>
    <row r="16" spans="1:13" x14ac:dyDescent="0.25">
      <c r="A16" s="47" t="s">
        <v>15</v>
      </c>
      <c r="B16" s="48"/>
      <c r="C16" s="48"/>
      <c r="D16" s="48"/>
      <c r="E16" s="48"/>
      <c r="F16" s="49"/>
      <c r="G16" s="5">
        <f>G15/G12</f>
        <v>0.97402597402597402</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54</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18</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SLO 1-B55E</vt:lpstr>
      <vt:lpstr>SLO 2 B55E</vt:lpstr>
      <vt:lpstr>SLO 3 B55E</vt:lpstr>
      <vt:lpstr>SLO 1 B55F</vt:lpstr>
      <vt:lpstr>SLO 2 B55F</vt:lpstr>
      <vt:lpstr>SLO 3 B55F</vt:lpstr>
      <vt:lpstr>SLO 4 B55F</vt:lpstr>
      <vt:lpstr>SLO1-S16</vt:lpstr>
      <vt:lpstr>SLO2-S16</vt:lpstr>
      <vt:lpstr>SLO3-S16</vt:lpstr>
      <vt:lpstr>SLO4-S16</vt:lpstr>
      <vt:lpstr>SLO5-S16</vt:lpstr>
      <vt:lpstr>'SLO 1-B55E'!Print_Area</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2015-03-12T23:51:14Z</cp:lastPrinted>
  <dcterms:created xsi:type="dcterms:W3CDTF">2015-03-12T21:54:17Z</dcterms:created>
  <dcterms:modified xsi:type="dcterms:W3CDTF">2016-03-24T23:06:33Z</dcterms:modified>
</cp:coreProperties>
</file>