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ENGR\"/>
    </mc:Choice>
  </mc:AlternateContent>
  <bookViews>
    <workbookView xWindow="18945" yWindow="465" windowWidth="18945" windowHeight="23535" tabRatio="687"/>
  </bookViews>
  <sheets>
    <sheet name="SLO2-S15" sheetId="6" r:id="rId1"/>
    <sheet name="SLO3 S16" sheetId="3" r:id="rId2"/>
    <sheet name="SLO4 S16" sheetId="4" r:id="rId3"/>
    <sheet name="SLO5 F17" sheetId="5" r:id="rId4"/>
  </sheets>
  <definedNames>
    <definedName name="_xlnm.Print_Area" localSheetId="0">'SLO2-S15'!$A$1:$G$44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6" l="1"/>
  <c r="G17" i="6"/>
  <c r="G21" i="6"/>
  <c r="A18" i="6"/>
  <c r="C18" i="6"/>
  <c r="E18" i="6"/>
  <c r="G18" i="6"/>
  <c r="G15" i="5"/>
  <c r="G16" i="5"/>
  <c r="E13" i="5"/>
  <c r="C13" i="5"/>
  <c r="A13" i="5"/>
  <c r="G13" i="5"/>
  <c r="G12" i="5"/>
  <c r="G15" i="4"/>
  <c r="G12" i="4"/>
  <c r="G16" i="4"/>
  <c r="E13" i="4"/>
  <c r="G15" i="3"/>
  <c r="G12" i="3"/>
  <c r="G16" i="3"/>
  <c r="E13" i="3"/>
  <c r="A13" i="4"/>
  <c r="C13" i="4"/>
  <c r="G13" i="4"/>
  <c r="A13" i="3"/>
  <c r="C13" i="3"/>
  <c r="G13" i="3"/>
</calcChain>
</file>

<file path=xl/sharedStrings.xml><?xml version="1.0" encoding="utf-8"?>
<sst xmlns="http://schemas.openxmlformats.org/spreadsheetml/2006/main" count="85" uniqueCount="32">
  <si>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</si>
  <si>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</si>
  <si>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</si>
  <si>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</si>
  <si>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</si>
  <si>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</si>
  <si>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</si>
  <si>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</si>
  <si>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</si>
  <si>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</si>
  <si>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</si>
  <si>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</si>
  <si>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</si>
  <si>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</si>
  <si>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</si>
  <si>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</si>
  <si>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</si>
  <si>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Engineering and Industrial Technology</t>
  </si>
  <si>
    <t>Introduction to Engineering and Design: ENGR B47</t>
  </si>
  <si>
    <t xml:space="preserve">SLO #3: Develop and apply effective strategies to succeed academically. </t>
  </si>
  <si>
    <t>Much of the course is dedicated to this topic, including assginments on Personality Assessment and Time Management, informal discussions of team dynamics and project management and explanations of avaiable tools (like the Writing Center, professors' office hours and tutors). The most direct measure was found to be a quiz on the topic of Study Skills. Grades of "A" and "B" were considered "Exceeding Expections", "C" was considered "Meeting Expectations" and lower grades were considered "Not Fully Meet[ing] Expectiations".</t>
  </si>
  <si>
    <t>Measuring a student's succes in "Applying efffective strategies" will always be difficult because it requires knowledge of what goes on "behind the scenes" (outside of the classroom). However, this quiz shows a pattern that is not surprising for students new to the Engineering program: that the rigorous study skills needed to thrive don't come easily to everyone. Have 19 student fail to meet expectations might seem like a high number, but of those, 17 were students who did not take the quiz (either from being absent or tardy and then failing to come to office hours for a make-up). In future semesters, a more sophisticated instrument might be investigated, but student success on this SLO usually comes down to maturity and committment on the part of the students more than proper choice of instructional techniques or assessment tools.</t>
  </si>
  <si>
    <t xml:space="preserve">SLO #4: Explain engineering ethical principles and standards. </t>
  </si>
  <si>
    <t>This course "jumps around" to several different topics because of the need to familiarize young students with many concepts and approaches that are vital throughout their undergraduate career. Because many topcis are considered time-sensitive (e.g. preparing Ed Plans in time for registration), Ethics is usually covered at the end of the semester. Subsequently, there is only time for a group worksheet for assessment. Grades of "A" and "B" were considered "Exceeding Expections", "C" was considered "Meeting Expectations" and lower grades were considered "Not Fully Meet[ing] Expectiations".</t>
  </si>
  <si>
    <t>In general students do very well on this assignment. Part of it seems to be enthusiasm for the case studies chosen (the Challenger gasket failure, gas tank punctures on the Ford Pinto, the Tacoma Narrows bridge collapse) and part of it because of the enthusiasm for working in teams on an open-ended worksheet, rather than another in a long line of multiple choice quizzes based on textbook material. Nearly 90% exceeding expectations seems to be a reasonable mark. Considering that all 7 who did not meet expectations failed to complete the assignment because of absence (and not coming to office hours for a make-up) suggests no change to the process is necessary.</t>
  </si>
  <si>
    <t>ENGR B47: Introduction to Engineering and Design</t>
  </si>
  <si>
    <t>SLO5: Demonstrate knowledge of effective practices for writing technical engineering documents and making oral presentations.</t>
  </si>
  <si>
    <t>Technical writing is a complex process, especially when given only a small portion of lecture time because of other time-intensive content (MS Excel, Time Management, Engineering Disciplines, etc). While there are multiple writing assignments in the course, the one that most directly highlights student knowledge of "effective practices" is a group project in which students "translate" common language to technical writing and vice versa. Students present their "translations" to the reset of the class in a short oral presentation and highlight which changes were made and why. Scores of 80% or higher were determined to be "exceeding expectations", scores of 70-80% met expectations and scores below 70% did not meet expectations.</t>
  </si>
  <si>
    <t>Students performed quite well on this project. The 86% success rate is high and the 13% that didn't meet expectations simply failed to complete the assignment. While success rates can't be made much higher (failure to complete assignments seems very student-dependent and is difficult to improve in introductory courses in which student engagement depends on several other factors unrelated to the course), one might challenge the rigor of this assignment. The actual deliverable amounted to about 1 page of content, which is not very much for a group of 3-4 students. Perhaps requiring more "translations" would be valuable in future iterations of the course, but rather than making an abrupt change, this should probably be phased in slowly to make sure quality doesn't drop as more work is added.</t>
  </si>
  <si>
    <t>Unknown (new faculty)</t>
  </si>
  <si>
    <t>Results:</t>
  </si>
  <si>
    <t>The Outcome Narrative: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</si>
</sst>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3">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0" xfId="0" applyAlignment="1"/>
    <xf numFmtId="0" fontId="0" fillId="0" borderId="0" xfId="0" applyAlignment="1">
      <alignment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first</a:t>
          </a:r>
          <a:r>
            <a:rPr lang="en-US" sz="1100" baseline="0"/>
            <a:t> thing to point out is that this SLO gets counted as "completed" or "not completed" so there is no way to "Exceed Expectations" on this SLO. A completion rate of 78% is acceptable for more difficult SLOs perhaps, but this is a very important SLO for students in this major and, frankly, is not very difficult to complete. One reason for the low completion rate is that students are typically in their first or second semester in college when taking this course and many are simply not committed nor organized at this point in their college career. The need to complete the online form was mentioned 5-6 times throughout the first half of the course and many students either ignored the instructions or were tardy/absent enough to miss several of the warnings. In the future, meeting the transfer mentors first-hand will be tried, as well as showing images of the online form to help it stick in their memory, rather than trusting them to differentiate it from other course assignments on their own.</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 were given access to an</a:t>
          </a:r>
          <a:r>
            <a:rPr lang="en-US" sz="1100" baseline="0"/>
            <a:t> online form to determine their current standing in Math and English as well as to determine their target schools/programs for transfer upon completion of Engineering courses at BC. The work of developing the "Ed Plan" was handled by the discipline-specific counselor within our department as well as two transfer mentors. They laid out semester-by-semester plans for students to use and even met with them face-to-face during class to answer questions.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33400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#2:</a:t>
          </a:r>
          <a:r>
            <a:rPr lang="en-US" sz="1100" baseline="0"/>
            <a:t> Determine what courses he/she will need to take for an A.S. degree or transfer by completing a college educational plan.</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60" zoomScaleNormal="160" zoomScaleSheetLayoutView="100" zoomScalePageLayoutView="160" workbookViewId="0">
      <selection activeCell="D4" sqref="D4:G4"/>
    </sheetView>
  </sheetViews>
  <sheetFormatPr defaultColWidth="8.7109375" defaultRowHeight="15" x14ac:dyDescent="0.25"/>
  <cols>
    <col min="1" max="6" width="8.7109375" style="3"/>
    <col min="7" max="7" width="27.7109375" style="3" customWidth="1"/>
    <col min="8" max="8" width="18.28515625" style="3" customWidth="1"/>
    <col min="9" max="9" width="22.85546875" style="3" hidden="1" customWidth="1"/>
    <col min="10" max="16384" width="8.7109375" style="3"/>
  </cols>
  <sheetData>
    <row r="1" spans="1:13" ht="21" x14ac:dyDescent="0.35">
      <c r="A1" s="19" t="s">
        <v>0</v>
      </c>
      <c r="B1" s="19"/>
      <c r="C1" s="19"/>
      <c r="D1" s="19"/>
      <c r="E1" s="19"/>
      <c r="F1" s="19"/>
      <c r="G1" s="19"/>
      <c r="H1" s="9"/>
      <c r="I1" s="1"/>
      <c r="J1" s="10"/>
      <c r="K1" s="10"/>
      <c r="L1" s="10"/>
      <c r="M1" s="10"/>
    </row>
    <row r="2" spans="1:13" x14ac:dyDescent="0.25">
      <c r="A2" s="20"/>
      <c r="B2" s="20"/>
      <c r="C2" s="20"/>
      <c r="D2" s="20"/>
      <c r="E2" s="20"/>
      <c r="F2" s="20"/>
      <c r="G2" s="20"/>
      <c r="H2" s="7"/>
      <c r="I2" s="7"/>
      <c r="J2" s="7"/>
      <c r="K2" s="7"/>
      <c r="L2" s="7"/>
      <c r="M2" s="7"/>
    </row>
    <row r="3" spans="1:13" x14ac:dyDescent="0.25">
      <c r="A3" s="21" t="s">
        <v>1</v>
      </c>
      <c r="B3" s="21"/>
      <c r="C3" s="22" t="s">
        <v>17</v>
      </c>
      <c r="D3" s="22"/>
      <c r="E3" s="22"/>
      <c r="F3" s="22"/>
      <c r="G3" s="22"/>
      <c r="H3" s="6"/>
      <c r="I3" s="6"/>
      <c r="J3" s="8"/>
      <c r="K3" s="8"/>
      <c r="L3" s="8"/>
      <c r="M3" s="8"/>
    </row>
    <row r="4" spans="1:13" x14ac:dyDescent="0.25">
      <c r="A4" s="21" t="s">
        <v>2</v>
      </c>
      <c r="B4" s="21"/>
      <c r="C4" s="21"/>
      <c r="D4" s="23" t="s">
        <v>18</v>
      </c>
      <c r="E4" s="23"/>
      <c r="F4" s="23"/>
      <c r="G4" s="23"/>
      <c r="H4" s="8"/>
      <c r="I4" s="8"/>
      <c r="J4" s="8"/>
      <c r="K4" s="8"/>
      <c r="L4" s="8"/>
      <c r="M4" s="8"/>
    </row>
    <row r="5" spans="1:13" x14ac:dyDescent="0.25">
      <c r="A5" s="21" t="s">
        <v>3</v>
      </c>
      <c r="B5" s="21"/>
      <c r="C5" s="21"/>
      <c r="D5" s="24">
        <v>42114</v>
      </c>
      <c r="E5" s="23"/>
      <c r="F5" s="23"/>
      <c r="G5" s="23"/>
      <c r="H5" s="8"/>
      <c r="I5" s="8"/>
      <c r="J5" s="8"/>
      <c r="K5" s="8"/>
      <c r="L5" s="8"/>
      <c r="M5" s="8"/>
    </row>
    <row r="6" spans="1:13" x14ac:dyDescent="0.25">
      <c r="A6" s="21" t="s">
        <v>4</v>
      </c>
      <c r="B6" s="21"/>
      <c r="C6" s="21"/>
      <c r="D6" s="21"/>
      <c r="E6" s="21"/>
      <c r="F6" s="23" t="s">
        <v>29</v>
      </c>
      <c r="G6" s="23"/>
      <c r="H6" s="8"/>
      <c r="I6" s="8"/>
      <c r="J6" s="6"/>
      <c r="K6" s="6"/>
      <c r="L6" s="6"/>
      <c r="M6" s="6"/>
    </row>
    <row r="7" spans="1:13" ht="21" customHeight="1" x14ac:dyDescent="0.25">
      <c r="A7" s="25" t="s">
        <v>13</v>
      </c>
      <c r="B7" s="26"/>
      <c r="C7" s="26"/>
      <c r="D7" s="26"/>
      <c r="E7" s="26"/>
      <c r="F7" s="26"/>
      <c r="G7" s="26"/>
      <c r="I7" s="2"/>
    </row>
    <row r="8" spans="1:13" x14ac:dyDescent="0.25">
      <c r="A8" s="45"/>
      <c r="B8" s="45"/>
      <c r="C8" s="45"/>
      <c r="D8" s="45"/>
      <c r="E8" s="45"/>
      <c r="F8" s="45"/>
      <c r="G8" s="45"/>
      <c r="H8" s="50"/>
      <c r="I8" s="51"/>
    </row>
    <row r="9" spans="1:13" x14ac:dyDescent="0.25">
      <c r="A9" s="45"/>
      <c r="B9" s="45"/>
      <c r="C9" s="45"/>
      <c r="D9" s="45"/>
      <c r="E9" s="45"/>
      <c r="F9" s="45"/>
      <c r="G9" s="45"/>
      <c r="H9" s="50"/>
      <c r="I9" s="51"/>
    </row>
    <row r="10" spans="1:13" x14ac:dyDescent="0.25">
      <c r="A10" s="45"/>
      <c r="B10" s="45"/>
      <c r="C10" s="45"/>
      <c r="D10" s="45"/>
      <c r="E10" s="45"/>
      <c r="F10" s="45"/>
      <c r="G10" s="45"/>
      <c r="H10" s="50"/>
      <c r="I10" s="51"/>
    </row>
    <row r="11" spans="1:13" x14ac:dyDescent="0.25">
      <c r="A11" s="45"/>
      <c r="B11" s="45"/>
      <c r="C11" s="45"/>
      <c r="D11" s="45"/>
      <c r="E11" s="45"/>
      <c r="F11" s="45"/>
      <c r="G11" s="45"/>
      <c r="H11" s="50"/>
      <c r="I11" s="51"/>
    </row>
    <row r="12" spans="1:13" x14ac:dyDescent="0.25">
      <c r="A12" s="45"/>
      <c r="B12" s="45"/>
      <c r="C12" s="45"/>
      <c r="D12" s="45"/>
      <c r="E12" s="45"/>
      <c r="F12" s="45"/>
      <c r="G12" s="45"/>
    </row>
    <row r="13" spans="1:13" x14ac:dyDescent="0.25">
      <c r="A13" s="45"/>
      <c r="B13" s="45"/>
      <c r="C13" s="45"/>
      <c r="D13" s="45"/>
      <c r="E13" s="45"/>
      <c r="F13" s="45"/>
      <c r="G13" s="45"/>
    </row>
    <row r="14" spans="1:13" ht="18.75" x14ac:dyDescent="0.3">
      <c r="A14" s="30" t="s">
        <v>30</v>
      </c>
      <c r="B14" s="30"/>
      <c r="C14" s="30"/>
      <c r="D14" s="30"/>
      <c r="E14" s="30"/>
      <c r="F14" s="30"/>
      <c r="G14" s="30"/>
    </row>
    <row r="15" spans="1:13" ht="15" customHeight="1" x14ac:dyDescent="0.25">
      <c r="A15" s="31" t="s">
        <v>5</v>
      </c>
      <c r="B15" s="32"/>
      <c r="C15" s="31" t="s">
        <v>6</v>
      </c>
      <c r="D15" s="32"/>
      <c r="E15" s="31" t="s">
        <v>7</v>
      </c>
      <c r="F15" s="32"/>
      <c r="G15" s="35" t="s">
        <v>8</v>
      </c>
    </row>
    <row r="16" spans="1:13" ht="30.75" customHeight="1" x14ac:dyDescent="0.25">
      <c r="A16" s="33"/>
      <c r="B16" s="34"/>
      <c r="C16" s="33"/>
      <c r="D16" s="34"/>
      <c r="E16" s="33"/>
      <c r="F16" s="34"/>
      <c r="G16" s="36"/>
    </row>
    <row r="17" spans="1:8" x14ac:dyDescent="0.25">
      <c r="A17" s="37">
        <v>0</v>
      </c>
      <c r="B17" s="38"/>
      <c r="C17" s="37">
        <v>36</v>
      </c>
      <c r="D17" s="38"/>
      <c r="E17" s="37">
        <v>10</v>
      </c>
      <c r="F17" s="38"/>
      <c r="G17" s="4">
        <f>SUM(A17:F17)</f>
        <v>46</v>
      </c>
    </row>
    <row r="18" spans="1:8" x14ac:dyDescent="0.25">
      <c r="A18" s="39">
        <f>A17/G17</f>
        <v>0</v>
      </c>
      <c r="B18" s="40"/>
      <c r="C18" s="39">
        <f>C17/G17</f>
        <v>0.78260869565217395</v>
      </c>
      <c r="D18" s="40"/>
      <c r="E18" s="39">
        <f>E17/G17</f>
        <v>0.21739130434782608</v>
      </c>
      <c r="F18" s="40"/>
      <c r="G18" s="5">
        <f>SUM(A18:F18)</f>
        <v>1</v>
      </c>
      <c r="H18" s="11"/>
    </row>
    <row r="19" spans="1:8" x14ac:dyDescent="0.25">
      <c r="A19" s="41"/>
      <c r="B19" s="42"/>
      <c r="C19" s="42"/>
      <c r="D19" s="42"/>
      <c r="E19" s="42"/>
      <c r="F19" s="42"/>
      <c r="G19" s="43"/>
    </row>
    <row r="20" spans="1:8" x14ac:dyDescent="0.25">
      <c r="A20" s="27" t="s">
        <v>9</v>
      </c>
      <c r="B20" s="28"/>
      <c r="C20" s="28"/>
      <c r="D20" s="28"/>
      <c r="E20" s="28"/>
      <c r="F20" s="29"/>
      <c r="G20" s="12">
        <f>A17+C17</f>
        <v>36</v>
      </c>
    </row>
    <row r="21" spans="1:8" x14ac:dyDescent="0.25">
      <c r="A21" s="27" t="s">
        <v>10</v>
      </c>
      <c r="B21" s="28"/>
      <c r="C21" s="28"/>
      <c r="D21" s="28"/>
      <c r="E21" s="28"/>
      <c r="F21" s="29"/>
      <c r="G21" s="5">
        <f>G20/G17</f>
        <v>0.78260869565217395</v>
      </c>
    </row>
    <row r="22" spans="1:8" x14ac:dyDescent="0.25">
      <c r="A22" s="46"/>
      <c r="B22" s="46"/>
      <c r="C22" s="46"/>
      <c r="D22" s="46"/>
      <c r="E22" s="46"/>
      <c r="F22" s="46"/>
      <c r="G22" s="46"/>
    </row>
    <row r="23" spans="1:8" ht="15" customHeight="1" x14ac:dyDescent="0.25">
      <c r="A23" s="47" t="s">
        <v>31</v>
      </c>
      <c r="B23" s="47"/>
      <c r="C23" s="47"/>
      <c r="D23" s="47"/>
      <c r="E23" s="47"/>
      <c r="F23" s="47"/>
      <c r="G23" s="47"/>
    </row>
    <row r="24" spans="1:8" ht="15" customHeight="1" x14ac:dyDescent="0.25">
      <c r="A24" s="47"/>
      <c r="B24" s="47"/>
      <c r="C24" s="47"/>
      <c r="D24" s="47"/>
      <c r="E24" s="47"/>
      <c r="F24" s="47"/>
      <c r="G24" s="47"/>
    </row>
    <row r="25" spans="1:8" ht="30" customHeight="1" x14ac:dyDescent="0.25">
      <c r="A25" s="44" t="s">
        <v>11</v>
      </c>
      <c r="B25" s="44"/>
      <c r="C25" s="45"/>
      <c r="D25" s="45"/>
      <c r="E25" s="45"/>
      <c r="F25" s="45"/>
      <c r="G25" s="45"/>
    </row>
    <row r="26" spans="1:8" x14ac:dyDescent="0.25">
      <c r="A26" s="52"/>
      <c r="B26" s="52"/>
      <c r="C26" s="45"/>
      <c r="D26" s="45"/>
      <c r="E26" s="45"/>
      <c r="F26" s="45"/>
      <c r="G26" s="45"/>
    </row>
    <row r="27" spans="1:8" x14ac:dyDescent="0.25">
      <c r="A27" s="52"/>
      <c r="B27" s="52"/>
      <c r="C27" s="45"/>
      <c r="D27" s="45"/>
      <c r="E27" s="45"/>
      <c r="F27" s="45"/>
      <c r="G27" s="45"/>
    </row>
    <row r="28" spans="1:8" x14ac:dyDescent="0.25">
      <c r="A28" s="52"/>
      <c r="B28" s="52"/>
      <c r="C28" s="45"/>
      <c r="D28" s="45"/>
      <c r="E28" s="45"/>
      <c r="F28" s="45"/>
      <c r="G28" s="45"/>
    </row>
    <row r="29" spans="1:8" x14ac:dyDescent="0.25">
      <c r="A29" s="52"/>
      <c r="B29" s="52"/>
      <c r="C29" s="45"/>
      <c r="D29" s="45"/>
      <c r="E29" s="45"/>
      <c r="F29" s="45"/>
      <c r="G29" s="45"/>
    </row>
    <row r="30" spans="1:8" x14ac:dyDescent="0.25">
      <c r="A30" s="52"/>
      <c r="B30" s="52"/>
      <c r="C30" s="45"/>
      <c r="D30" s="45"/>
      <c r="E30" s="45"/>
      <c r="F30" s="45"/>
      <c r="G30" s="45"/>
    </row>
    <row r="31" spans="1:8" x14ac:dyDescent="0.25">
      <c r="A31" s="49"/>
      <c r="B31" s="49"/>
      <c r="C31" s="49"/>
      <c r="D31" s="49"/>
      <c r="E31" s="49"/>
      <c r="F31" s="49"/>
      <c r="G31" s="49"/>
    </row>
    <row r="32" spans="1:8" ht="16.5" customHeight="1" x14ac:dyDescent="0.25">
      <c r="A32" s="44" t="s">
        <v>12</v>
      </c>
      <c r="B32" s="44"/>
      <c r="C32" s="45"/>
      <c r="D32" s="45"/>
      <c r="E32" s="45"/>
      <c r="F32" s="45"/>
      <c r="G32" s="45"/>
    </row>
    <row r="33" spans="1:7" ht="15" customHeight="1" x14ac:dyDescent="0.25">
      <c r="A33" s="44"/>
      <c r="B33" s="44"/>
      <c r="C33" s="45"/>
      <c r="D33" s="45"/>
      <c r="E33" s="45"/>
      <c r="F33" s="45"/>
      <c r="G33" s="45"/>
    </row>
    <row r="34" spans="1:7" x14ac:dyDescent="0.25">
      <c r="A34" s="52"/>
      <c r="B34" s="52"/>
      <c r="C34" s="45"/>
      <c r="D34" s="45"/>
      <c r="E34" s="45"/>
      <c r="F34" s="45"/>
      <c r="G34" s="45"/>
    </row>
    <row r="35" spans="1:7" x14ac:dyDescent="0.25">
      <c r="A35" s="52"/>
      <c r="B35" s="52"/>
      <c r="C35" s="45"/>
      <c r="D35" s="45"/>
      <c r="E35" s="45"/>
      <c r="F35" s="45"/>
      <c r="G35" s="45"/>
    </row>
    <row r="36" spans="1:7" x14ac:dyDescent="0.25">
      <c r="A36" s="52"/>
      <c r="B36" s="52"/>
      <c r="C36" s="45"/>
      <c r="D36" s="45"/>
      <c r="E36" s="45"/>
      <c r="F36" s="45"/>
      <c r="G36" s="45"/>
    </row>
    <row r="37" spans="1:7" x14ac:dyDescent="0.25">
      <c r="A37" s="52"/>
      <c r="B37" s="52"/>
      <c r="C37" s="45"/>
      <c r="D37" s="45"/>
      <c r="E37" s="45"/>
      <c r="F37" s="45"/>
      <c r="G37" s="45"/>
    </row>
    <row r="38" spans="1:7" x14ac:dyDescent="0.25">
      <c r="A38" s="52"/>
      <c r="B38" s="52"/>
      <c r="C38" s="45"/>
      <c r="D38" s="45"/>
      <c r="E38" s="45"/>
      <c r="F38" s="45"/>
      <c r="G38" s="45"/>
    </row>
    <row r="39" spans="1:7" x14ac:dyDescent="0.25">
      <c r="A39" s="52"/>
      <c r="B39" s="52"/>
      <c r="C39" s="45"/>
      <c r="D39" s="45"/>
      <c r="E39" s="45"/>
      <c r="F39" s="45"/>
      <c r="G39" s="45"/>
    </row>
    <row r="40" spans="1:7" x14ac:dyDescent="0.25">
      <c r="A40" s="52"/>
      <c r="B40" s="52"/>
      <c r="C40" s="45"/>
      <c r="D40" s="45"/>
      <c r="E40" s="45"/>
      <c r="F40" s="45"/>
      <c r="G40" s="45"/>
    </row>
    <row r="41" spans="1:7" x14ac:dyDescent="0.25">
      <c r="A41" s="52"/>
      <c r="B41" s="52"/>
      <c r="C41" s="45"/>
      <c r="D41" s="45"/>
      <c r="E41" s="45"/>
      <c r="F41" s="45"/>
      <c r="G41" s="45"/>
    </row>
    <row r="42" spans="1:7" x14ac:dyDescent="0.25">
      <c r="A42" s="52"/>
      <c r="B42" s="52"/>
      <c r="C42" s="45"/>
      <c r="D42" s="45"/>
      <c r="E42" s="45"/>
      <c r="F42" s="45"/>
      <c r="G42" s="45"/>
    </row>
    <row r="43" spans="1:7" x14ac:dyDescent="0.25">
      <c r="A43" s="52"/>
      <c r="B43" s="52"/>
      <c r="C43" s="45"/>
      <c r="D43" s="45"/>
      <c r="E43" s="45"/>
      <c r="F43" s="45"/>
      <c r="G43" s="45"/>
    </row>
    <row r="44" spans="1:7" x14ac:dyDescent="0.25">
      <c r="A44" s="52"/>
      <c r="B44" s="52"/>
      <c r="C44" s="45"/>
      <c r="D44" s="45"/>
      <c r="E44" s="45"/>
      <c r="F44" s="45"/>
      <c r="G44" s="45"/>
    </row>
    <row r="45" spans="1:7" x14ac:dyDescent="0.25">
      <c r="A45" s="17"/>
      <c r="B45" s="17"/>
      <c r="C45" s="17"/>
      <c r="D45" s="17"/>
      <c r="E45" s="17"/>
      <c r="F45" s="17"/>
      <c r="G45" s="17"/>
    </row>
    <row r="46" spans="1:7" x14ac:dyDescent="0.25">
      <c r="A46" s="17"/>
      <c r="B46" s="17"/>
      <c r="C46" s="17"/>
      <c r="D46" s="17"/>
      <c r="E46" s="17"/>
      <c r="F46" s="17"/>
      <c r="G46" s="17"/>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19" t="s">
        <v>0</v>
      </c>
      <c r="B1" s="19"/>
      <c r="C1" s="19"/>
      <c r="D1" s="19"/>
      <c r="E1" s="19"/>
      <c r="F1" s="19"/>
      <c r="G1" s="19"/>
      <c r="H1" s="9"/>
      <c r="I1" s="1"/>
      <c r="J1" s="10"/>
      <c r="K1" s="10"/>
      <c r="L1" s="10"/>
      <c r="M1" s="10"/>
    </row>
    <row r="2" spans="1:13" x14ac:dyDescent="0.25">
      <c r="A2" s="20"/>
      <c r="B2" s="20"/>
      <c r="C2" s="20"/>
      <c r="D2" s="20"/>
      <c r="E2" s="20"/>
      <c r="F2" s="20"/>
      <c r="G2" s="20"/>
      <c r="H2" s="7"/>
      <c r="I2" s="7"/>
      <c r="J2" s="7"/>
      <c r="K2" s="7"/>
      <c r="L2" s="7"/>
      <c r="M2" s="7"/>
    </row>
    <row r="3" spans="1:13" x14ac:dyDescent="0.25">
      <c r="A3" s="21" t="s">
        <v>1</v>
      </c>
      <c r="B3" s="21"/>
      <c r="C3" s="22" t="s">
        <v>17</v>
      </c>
      <c r="D3" s="22"/>
      <c r="E3" s="22"/>
      <c r="F3" s="22"/>
      <c r="G3" s="22"/>
      <c r="H3" s="6"/>
      <c r="I3" s="6"/>
      <c r="J3" s="8"/>
      <c r="K3" s="8"/>
      <c r="L3" s="8"/>
      <c r="M3" s="8"/>
    </row>
    <row r="4" spans="1:13" x14ac:dyDescent="0.25">
      <c r="A4" s="21" t="s">
        <v>2</v>
      </c>
      <c r="B4" s="21"/>
      <c r="C4" s="21"/>
      <c r="D4" s="23" t="s">
        <v>18</v>
      </c>
      <c r="E4" s="23"/>
      <c r="F4" s="23"/>
      <c r="G4" s="23"/>
      <c r="H4" s="8"/>
      <c r="I4" s="8"/>
      <c r="J4" s="8"/>
      <c r="K4" s="8"/>
      <c r="L4" s="8"/>
      <c r="M4" s="8"/>
    </row>
    <row r="5" spans="1:13" x14ac:dyDescent="0.25">
      <c r="A5" s="21" t="s">
        <v>3</v>
      </c>
      <c r="B5" s="21"/>
      <c r="C5" s="21"/>
      <c r="D5" s="24">
        <v>42925</v>
      </c>
      <c r="E5" s="23"/>
      <c r="F5" s="23"/>
      <c r="G5" s="23"/>
      <c r="H5" s="8"/>
      <c r="I5" s="8"/>
      <c r="J5" s="8"/>
      <c r="K5" s="8"/>
      <c r="L5" s="8"/>
      <c r="M5" s="8"/>
    </row>
    <row r="6" spans="1:13" x14ac:dyDescent="0.25">
      <c r="A6" s="21" t="s">
        <v>4</v>
      </c>
      <c r="B6" s="21"/>
      <c r="C6" s="21"/>
      <c r="D6" s="21"/>
      <c r="E6" s="21"/>
      <c r="F6" s="23" t="s">
        <v>14</v>
      </c>
      <c r="G6" s="23"/>
      <c r="H6" s="8"/>
      <c r="I6" s="8"/>
      <c r="J6" s="6"/>
      <c r="K6" s="6"/>
      <c r="L6" s="6"/>
      <c r="M6" s="6"/>
    </row>
    <row r="7" spans="1:13" ht="21" customHeight="1" x14ac:dyDescent="0.25">
      <c r="A7" s="25" t="s">
        <v>13</v>
      </c>
      <c r="B7" s="26"/>
      <c r="C7" s="26"/>
      <c r="D7" s="26"/>
      <c r="E7" s="26"/>
      <c r="F7" s="26"/>
      <c r="G7" s="26"/>
      <c r="I7" s="2"/>
    </row>
    <row r="8" spans="1:13" s="14" customFormat="1" ht="129.94999999999999" customHeight="1" x14ac:dyDescent="0.25">
      <c r="A8" s="18" t="s">
        <v>19</v>
      </c>
      <c r="B8" s="18"/>
      <c r="C8" s="18"/>
      <c r="D8" s="18"/>
      <c r="E8" s="18"/>
      <c r="F8" s="18"/>
      <c r="G8" s="18"/>
    </row>
    <row r="9" spans="1:13" ht="18.75" x14ac:dyDescent="0.3">
      <c r="A9" s="30" t="s">
        <v>16</v>
      </c>
      <c r="B9" s="30"/>
      <c r="C9" s="30"/>
      <c r="D9" s="30"/>
      <c r="E9" s="30"/>
      <c r="F9" s="30"/>
      <c r="G9" s="30"/>
    </row>
    <row r="10" spans="1:13" ht="15" customHeight="1" x14ac:dyDescent="0.25">
      <c r="A10" s="31" t="s">
        <v>5</v>
      </c>
      <c r="B10" s="32"/>
      <c r="C10" s="31" t="s">
        <v>6</v>
      </c>
      <c r="D10" s="32"/>
      <c r="E10" s="31" t="s">
        <v>7</v>
      </c>
      <c r="F10" s="32"/>
      <c r="G10" s="35" t="s">
        <v>8</v>
      </c>
    </row>
    <row r="11" spans="1:13" ht="30.75" customHeight="1" x14ac:dyDescent="0.25">
      <c r="A11" s="33"/>
      <c r="B11" s="34"/>
      <c r="C11" s="33"/>
      <c r="D11" s="34"/>
      <c r="E11" s="33"/>
      <c r="F11" s="34"/>
      <c r="G11" s="36"/>
    </row>
    <row r="12" spans="1:13" x14ac:dyDescent="0.25">
      <c r="A12" s="37">
        <v>47</v>
      </c>
      <c r="B12" s="38"/>
      <c r="C12" s="37">
        <v>0</v>
      </c>
      <c r="D12" s="38"/>
      <c r="E12" s="37">
        <v>19</v>
      </c>
      <c r="F12" s="38"/>
      <c r="G12" s="4">
        <f>SUM(A12:F12)</f>
        <v>66</v>
      </c>
    </row>
    <row r="13" spans="1:13" x14ac:dyDescent="0.25">
      <c r="A13" s="39">
        <f>A12/G12</f>
        <v>0.71212121212121215</v>
      </c>
      <c r="B13" s="40"/>
      <c r="C13" s="39">
        <f>C12/G12</f>
        <v>0</v>
      </c>
      <c r="D13" s="40"/>
      <c r="E13" s="39">
        <f>E12/G12</f>
        <v>0.2878787878787879</v>
      </c>
      <c r="F13" s="40"/>
      <c r="G13" s="5">
        <f>SUM(A13:F13)</f>
        <v>1</v>
      </c>
      <c r="H13" s="11"/>
    </row>
    <row r="14" spans="1:13" x14ac:dyDescent="0.25">
      <c r="A14" s="41"/>
      <c r="B14" s="42"/>
      <c r="C14" s="42"/>
      <c r="D14" s="42"/>
      <c r="E14" s="42"/>
      <c r="F14" s="42"/>
      <c r="G14" s="43"/>
    </row>
    <row r="15" spans="1:13" x14ac:dyDescent="0.25">
      <c r="A15" s="27" t="s">
        <v>9</v>
      </c>
      <c r="B15" s="28"/>
      <c r="C15" s="28"/>
      <c r="D15" s="28"/>
      <c r="E15" s="28"/>
      <c r="F15" s="29"/>
      <c r="G15" s="12">
        <f>A12+C12</f>
        <v>47</v>
      </c>
    </row>
    <row r="16" spans="1:13" x14ac:dyDescent="0.25">
      <c r="A16" s="27" t="s">
        <v>10</v>
      </c>
      <c r="B16" s="28"/>
      <c r="C16" s="28"/>
      <c r="D16" s="28"/>
      <c r="E16" s="28"/>
      <c r="F16" s="29"/>
      <c r="G16" s="5">
        <f>G15/G12</f>
        <v>0.71212121212121215</v>
      </c>
    </row>
    <row r="17" spans="1:17" x14ac:dyDescent="0.25">
      <c r="A17" s="46"/>
      <c r="B17" s="46"/>
      <c r="C17" s="46"/>
      <c r="D17" s="46"/>
      <c r="E17" s="46"/>
      <c r="F17" s="46"/>
      <c r="G17" s="46"/>
      <c r="M17" s="13"/>
    </row>
    <row r="18" spans="1:17" ht="15" customHeight="1" x14ac:dyDescent="0.25">
      <c r="A18" s="47" t="s">
        <v>15</v>
      </c>
      <c r="B18" s="47"/>
      <c r="C18" s="47"/>
      <c r="D18" s="47"/>
      <c r="E18" s="47"/>
      <c r="F18" s="47"/>
      <c r="G18" s="47"/>
      <c r="K18" s="45"/>
      <c r="L18" s="45"/>
      <c r="M18" s="45"/>
      <c r="N18" s="45"/>
      <c r="O18" s="45"/>
      <c r="P18" s="45"/>
      <c r="Q18" s="45"/>
    </row>
    <row r="19" spans="1:17" ht="15" customHeight="1" x14ac:dyDescent="0.25">
      <c r="A19" s="47"/>
      <c r="B19" s="47"/>
      <c r="C19" s="47"/>
      <c r="D19" s="47"/>
      <c r="E19" s="47"/>
      <c r="F19" s="47"/>
      <c r="G19" s="47"/>
      <c r="K19" s="45"/>
      <c r="L19" s="45"/>
      <c r="M19" s="45"/>
      <c r="N19" s="45"/>
      <c r="O19" s="45"/>
      <c r="P19" s="45"/>
      <c r="Q19" s="45"/>
    </row>
    <row r="20" spans="1:17" ht="129.94999999999999" customHeight="1" x14ac:dyDescent="0.25">
      <c r="A20" s="44" t="s">
        <v>11</v>
      </c>
      <c r="B20" s="44"/>
      <c r="C20" s="48" t="s">
        <v>20</v>
      </c>
      <c r="D20" s="48"/>
      <c r="E20" s="48"/>
      <c r="F20" s="48"/>
      <c r="G20" s="48"/>
      <c r="K20" s="45"/>
      <c r="L20" s="45"/>
      <c r="M20" s="45"/>
      <c r="N20" s="45"/>
      <c r="O20" s="45"/>
      <c r="P20" s="45"/>
      <c r="Q20" s="45"/>
    </row>
    <row r="21" spans="1:17" x14ac:dyDescent="0.25">
      <c r="A21" s="49"/>
      <c r="B21" s="49"/>
      <c r="C21" s="49"/>
      <c r="D21" s="49"/>
      <c r="E21" s="49"/>
      <c r="F21" s="49"/>
      <c r="G21" s="49"/>
    </row>
    <row r="22" spans="1:17" ht="177" customHeight="1" x14ac:dyDescent="0.25">
      <c r="A22" s="44" t="s">
        <v>12</v>
      </c>
      <c r="B22" s="44"/>
      <c r="C22" s="45" t="s">
        <v>21</v>
      </c>
      <c r="D22" s="45"/>
      <c r="E22" s="45"/>
      <c r="F22" s="45"/>
      <c r="G22" s="45"/>
    </row>
    <row r="23" spans="1:17" x14ac:dyDescent="0.25">
      <c r="A23" s="15"/>
      <c r="B23" s="15"/>
      <c r="C23" s="15"/>
      <c r="D23" s="15"/>
      <c r="E23" s="15"/>
      <c r="F23" s="15"/>
      <c r="G23" s="15"/>
    </row>
    <row r="24" spans="1:17" x14ac:dyDescent="0.25">
      <c r="A24" s="15"/>
      <c r="B24" s="15"/>
      <c r="C24" s="15"/>
      <c r="D24" s="15"/>
      <c r="E24" s="15"/>
      <c r="F24" s="15"/>
      <c r="G24" s="15"/>
    </row>
  </sheetData>
  <sheetProtection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3" sqref="C23"/>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19" t="s">
        <v>0</v>
      </c>
      <c r="B1" s="19"/>
      <c r="C1" s="19"/>
      <c r="D1" s="19"/>
      <c r="E1" s="19"/>
      <c r="F1" s="19"/>
      <c r="G1" s="19"/>
      <c r="H1" s="9"/>
      <c r="I1" s="1"/>
      <c r="J1" s="10"/>
      <c r="K1" s="10"/>
      <c r="L1" s="10"/>
      <c r="M1" s="10"/>
    </row>
    <row r="2" spans="1:13" x14ac:dyDescent="0.25">
      <c r="A2" s="20"/>
      <c r="B2" s="20"/>
      <c r="C2" s="20"/>
      <c r="D2" s="20"/>
      <c r="E2" s="20"/>
      <c r="F2" s="20"/>
      <c r="G2" s="20"/>
      <c r="H2" s="7"/>
      <c r="I2" s="7"/>
      <c r="J2" s="7"/>
      <c r="K2" s="7"/>
      <c r="L2" s="7"/>
      <c r="M2" s="7"/>
    </row>
    <row r="3" spans="1:13" x14ac:dyDescent="0.25">
      <c r="A3" s="21" t="s">
        <v>1</v>
      </c>
      <c r="B3" s="21"/>
      <c r="C3" s="22" t="s">
        <v>17</v>
      </c>
      <c r="D3" s="22"/>
      <c r="E3" s="22"/>
      <c r="F3" s="22"/>
      <c r="G3" s="22"/>
      <c r="H3" s="6"/>
      <c r="I3" s="6"/>
      <c r="J3" s="8"/>
      <c r="K3" s="8"/>
      <c r="L3" s="8"/>
      <c r="M3" s="8"/>
    </row>
    <row r="4" spans="1:13" x14ac:dyDescent="0.25">
      <c r="A4" s="21" t="s">
        <v>2</v>
      </c>
      <c r="B4" s="21"/>
      <c r="C4" s="21"/>
      <c r="D4" s="23" t="s">
        <v>18</v>
      </c>
      <c r="E4" s="23"/>
      <c r="F4" s="23"/>
      <c r="G4" s="23"/>
      <c r="H4" s="8"/>
      <c r="I4" s="8"/>
      <c r="J4" s="8"/>
      <c r="K4" s="8"/>
      <c r="L4" s="8"/>
      <c r="M4" s="8"/>
    </row>
    <row r="5" spans="1:13" x14ac:dyDescent="0.25">
      <c r="A5" s="21" t="s">
        <v>3</v>
      </c>
      <c r="B5" s="21"/>
      <c r="C5" s="21"/>
      <c r="D5" s="24">
        <v>42925</v>
      </c>
      <c r="E5" s="23"/>
      <c r="F5" s="23"/>
      <c r="G5" s="23"/>
      <c r="H5" s="8"/>
      <c r="I5" s="8"/>
      <c r="J5" s="8"/>
      <c r="K5" s="8"/>
      <c r="L5" s="8"/>
      <c r="M5" s="8"/>
    </row>
    <row r="6" spans="1:13" x14ac:dyDescent="0.25">
      <c r="A6" s="21" t="s">
        <v>4</v>
      </c>
      <c r="B6" s="21"/>
      <c r="C6" s="21"/>
      <c r="D6" s="21"/>
      <c r="E6" s="21"/>
      <c r="F6" s="23" t="s">
        <v>14</v>
      </c>
      <c r="G6" s="23"/>
      <c r="H6" s="8"/>
      <c r="I6" s="8"/>
      <c r="J6" s="6"/>
      <c r="K6" s="6"/>
      <c r="L6" s="6"/>
      <c r="M6" s="6"/>
    </row>
    <row r="7" spans="1:13" ht="21" customHeight="1" x14ac:dyDescent="0.25">
      <c r="A7" s="25" t="s">
        <v>13</v>
      </c>
      <c r="B7" s="26"/>
      <c r="C7" s="26"/>
      <c r="D7" s="26"/>
      <c r="E7" s="26"/>
      <c r="F7" s="26"/>
      <c r="G7" s="26"/>
      <c r="I7" s="2"/>
    </row>
    <row r="8" spans="1:13" s="14" customFormat="1" ht="129.94999999999999" customHeight="1" x14ac:dyDescent="0.25">
      <c r="A8" s="18" t="s">
        <v>22</v>
      </c>
      <c r="B8" s="18"/>
      <c r="C8" s="18"/>
      <c r="D8" s="18"/>
      <c r="E8" s="18"/>
      <c r="F8" s="18"/>
      <c r="G8" s="18"/>
    </row>
    <row r="9" spans="1:13" ht="18.75" x14ac:dyDescent="0.3">
      <c r="A9" s="30" t="s">
        <v>16</v>
      </c>
      <c r="B9" s="30"/>
      <c r="C9" s="30"/>
      <c r="D9" s="30"/>
      <c r="E9" s="30"/>
      <c r="F9" s="30"/>
      <c r="G9" s="30"/>
    </row>
    <row r="10" spans="1:13" ht="15" customHeight="1" x14ac:dyDescent="0.25">
      <c r="A10" s="31" t="s">
        <v>5</v>
      </c>
      <c r="B10" s="32"/>
      <c r="C10" s="31" t="s">
        <v>6</v>
      </c>
      <c r="D10" s="32"/>
      <c r="E10" s="31" t="s">
        <v>7</v>
      </c>
      <c r="F10" s="32"/>
      <c r="G10" s="35" t="s">
        <v>8</v>
      </c>
    </row>
    <row r="11" spans="1:13" ht="30.75" customHeight="1" x14ac:dyDescent="0.25">
      <c r="A11" s="33"/>
      <c r="B11" s="34"/>
      <c r="C11" s="33"/>
      <c r="D11" s="34"/>
      <c r="E11" s="33"/>
      <c r="F11" s="34"/>
      <c r="G11" s="36"/>
    </row>
    <row r="12" spans="1:13" x14ac:dyDescent="0.25">
      <c r="A12" s="37">
        <v>59</v>
      </c>
      <c r="B12" s="38"/>
      <c r="C12" s="37">
        <v>0</v>
      </c>
      <c r="D12" s="38"/>
      <c r="E12" s="37">
        <v>7</v>
      </c>
      <c r="F12" s="38"/>
      <c r="G12" s="4">
        <f>SUM(A12:F12)</f>
        <v>66</v>
      </c>
    </row>
    <row r="13" spans="1:13" x14ac:dyDescent="0.25">
      <c r="A13" s="39">
        <f>A12/G12</f>
        <v>0.89393939393939392</v>
      </c>
      <c r="B13" s="40"/>
      <c r="C13" s="39">
        <f>C12/G12</f>
        <v>0</v>
      </c>
      <c r="D13" s="40"/>
      <c r="E13" s="39">
        <f>E12/G12</f>
        <v>0.10606060606060606</v>
      </c>
      <c r="F13" s="40"/>
      <c r="G13" s="5">
        <f>SUM(A13:F13)</f>
        <v>1</v>
      </c>
      <c r="H13" s="11"/>
    </row>
    <row r="14" spans="1:13" x14ac:dyDescent="0.25">
      <c r="A14" s="41"/>
      <c r="B14" s="42"/>
      <c r="C14" s="42"/>
      <c r="D14" s="42"/>
      <c r="E14" s="42"/>
      <c r="F14" s="42"/>
      <c r="G14" s="43"/>
    </row>
    <row r="15" spans="1:13" x14ac:dyDescent="0.25">
      <c r="A15" s="27" t="s">
        <v>9</v>
      </c>
      <c r="B15" s="28"/>
      <c r="C15" s="28"/>
      <c r="D15" s="28"/>
      <c r="E15" s="28"/>
      <c r="F15" s="29"/>
      <c r="G15" s="12">
        <f>A12+C12</f>
        <v>59</v>
      </c>
    </row>
    <row r="16" spans="1:13" x14ac:dyDescent="0.25">
      <c r="A16" s="27" t="s">
        <v>10</v>
      </c>
      <c r="B16" s="28"/>
      <c r="C16" s="28"/>
      <c r="D16" s="28"/>
      <c r="E16" s="28"/>
      <c r="F16" s="29"/>
      <c r="G16" s="5">
        <f>G15/G12</f>
        <v>0.89393939393939392</v>
      </c>
    </row>
    <row r="17" spans="1:17" x14ac:dyDescent="0.25">
      <c r="A17" s="46"/>
      <c r="B17" s="46"/>
      <c r="C17" s="46"/>
      <c r="D17" s="46"/>
      <c r="E17" s="46"/>
      <c r="F17" s="46"/>
      <c r="G17" s="46"/>
      <c r="M17" s="13"/>
    </row>
    <row r="18" spans="1:17" ht="15" customHeight="1" x14ac:dyDescent="0.25">
      <c r="A18" s="47" t="s">
        <v>15</v>
      </c>
      <c r="B18" s="47"/>
      <c r="C18" s="47"/>
      <c r="D18" s="47"/>
      <c r="E18" s="47"/>
      <c r="F18" s="47"/>
      <c r="G18" s="47"/>
      <c r="K18" s="45"/>
      <c r="L18" s="45"/>
      <c r="M18" s="45"/>
      <c r="N18" s="45"/>
      <c r="O18" s="45"/>
      <c r="P18" s="45"/>
      <c r="Q18" s="45"/>
    </row>
    <row r="19" spans="1:17" ht="15" customHeight="1" x14ac:dyDescent="0.25">
      <c r="A19" s="47"/>
      <c r="B19" s="47"/>
      <c r="C19" s="47"/>
      <c r="D19" s="47"/>
      <c r="E19" s="47"/>
      <c r="F19" s="47"/>
      <c r="G19" s="47"/>
      <c r="K19" s="45"/>
      <c r="L19" s="45"/>
      <c r="M19" s="45"/>
      <c r="N19" s="45"/>
      <c r="O19" s="45"/>
      <c r="P19" s="45"/>
      <c r="Q19" s="45"/>
    </row>
    <row r="20" spans="1:17" ht="129.94999999999999" customHeight="1" x14ac:dyDescent="0.25">
      <c r="A20" s="44" t="s">
        <v>11</v>
      </c>
      <c r="B20" s="44"/>
      <c r="C20" s="48" t="s">
        <v>23</v>
      </c>
      <c r="D20" s="48"/>
      <c r="E20" s="48"/>
      <c r="F20" s="48"/>
      <c r="G20" s="48"/>
      <c r="K20" s="45"/>
      <c r="L20" s="45"/>
      <c r="M20" s="45"/>
      <c r="N20" s="45"/>
      <c r="O20" s="45"/>
      <c r="P20" s="45"/>
      <c r="Q20" s="45"/>
    </row>
    <row r="21" spans="1:17" x14ac:dyDescent="0.25">
      <c r="A21" s="49"/>
      <c r="B21" s="49"/>
      <c r="C21" s="49"/>
      <c r="D21" s="49"/>
      <c r="E21" s="49"/>
      <c r="F21" s="49"/>
      <c r="G21" s="49"/>
    </row>
    <row r="22" spans="1:17" ht="159.94999999999999" customHeight="1" x14ac:dyDescent="0.25">
      <c r="A22" s="44" t="s">
        <v>12</v>
      </c>
      <c r="B22" s="44"/>
      <c r="C22" s="45" t="s">
        <v>24</v>
      </c>
      <c r="D22" s="45"/>
      <c r="E22" s="45"/>
      <c r="F22" s="45"/>
      <c r="G22" s="45"/>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12" sqref="C12:D1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19" t="s">
        <v>0</v>
      </c>
      <c r="B1" s="19"/>
      <c r="C1" s="19"/>
      <c r="D1" s="19"/>
      <c r="E1" s="19"/>
      <c r="F1" s="19"/>
      <c r="G1" s="19"/>
      <c r="H1" s="9"/>
      <c r="I1" s="1"/>
      <c r="J1" s="10"/>
      <c r="K1" s="10"/>
      <c r="L1" s="10"/>
      <c r="M1" s="10"/>
    </row>
    <row r="2" spans="1:13" x14ac:dyDescent="0.25">
      <c r="A2" s="20"/>
      <c r="B2" s="20"/>
      <c r="C2" s="20"/>
      <c r="D2" s="20"/>
      <c r="E2" s="20"/>
      <c r="F2" s="20"/>
      <c r="G2" s="20"/>
      <c r="H2" s="7"/>
      <c r="I2" s="7"/>
      <c r="J2" s="7"/>
      <c r="K2" s="7"/>
      <c r="L2" s="7"/>
      <c r="M2" s="7"/>
    </row>
    <row r="3" spans="1:13" x14ac:dyDescent="0.25">
      <c r="A3" s="21" t="s">
        <v>1</v>
      </c>
      <c r="B3" s="21"/>
      <c r="C3" s="22" t="s">
        <v>17</v>
      </c>
      <c r="D3" s="22"/>
      <c r="E3" s="22"/>
      <c r="F3" s="22"/>
      <c r="G3" s="22"/>
      <c r="H3" s="6"/>
      <c r="I3" s="6"/>
      <c r="J3" s="8"/>
      <c r="K3" s="8"/>
      <c r="L3" s="8"/>
      <c r="M3" s="8"/>
    </row>
    <row r="4" spans="1:13" x14ac:dyDescent="0.25">
      <c r="A4" s="21" t="s">
        <v>2</v>
      </c>
      <c r="B4" s="21"/>
      <c r="C4" s="21"/>
      <c r="D4" s="23" t="s">
        <v>25</v>
      </c>
      <c r="E4" s="23"/>
      <c r="F4" s="23"/>
      <c r="G4" s="23"/>
      <c r="H4" s="8"/>
      <c r="I4" s="8"/>
      <c r="J4" s="8"/>
      <c r="K4" s="8"/>
      <c r="L4" s="8"/>
      <c r="M4" s="8"/>
    </row>
    <row r="5" spans="1:13" x14ac:dyDescent="0.25">
      <c r="A5" s="21" t="s">
        <v>3</v>
      </c>
      <c r="B5" s="21"/>
      <c r="C5" s="21"/>
      <c r="D5" s="24">
        <v>43132</v>
      </c>
      <c r="E5" s="23"/>
      <c r="F5" s="23"/>
      <c r="G5" s="23"/>
      <c r="H5" s="8"/>
      <c r="I5" s="8"/>
      <c r="J5" s="8"/>
      <c r="K5" s="8"/>
      <c r="L5" s="8"/>
      <c r="M5" s="8"/>
    </row>
    <row r="6" spans="1:13" x14ac:dyDescent="0.25">
      <c r="A6" s="21" t="s">
        <v>4</v>
      </c>
      <c r="B6" s="21"/>
      <c r="C6" s="21"/>
      <c r="D6" s="21"/>
      <c r="E6" s="21"/>
      <c r="F6" s="23" t="s">
        <v>14</v>
      </c>
      <c r="G6" s="23"/>
      <c r="H6" s="8"/>
      <c r="I6" s="8"/>
      <c r="J6" s="6"/>
      <c r="K6" s="6"/>
      <c r="L6" s="6"/>
      <c r="M6" s="6"/>
    </row>
    <row r="7" spans="1:13" ht="21" customHeight="1" x14ac:dyDescent="0.25">
      <c r="A7" s="25" t="s">
        <v>13</v>
      </c>
      <c r="B7" s="26"/>
      <c r="C7" s="26"/>
      <c r="D7" s="26"/>
      <c r="E7" s="26"/>
      <c r="F7" s="26"/>
      <c r="G7" s="26"/>
      <c r="I7" s="2"/>
    </row>
    <row r="8" spans="1:13" s="14" customFormat="1" ht="129.94999999999999" customHeight="1" x14ac:dyDescent="0.25">
      <c r="A8" s="18" t="s">
        <v>26</v>
      </c>
      <c r="B8" s="18"/>
      <c r="C8" s="18"/>
      <c r="D8" s="18"/>
      <c r="E8" s="18"/>
      <c r="F8" s="18"/>
      <c r="G8" s="18"/>
    </row>
    <row r="9" spans="1:13" ht="18.75" x14ac:dyDescent="0.3">
      <c r="A9" s="30" t="s">
        <v>16</v>
      </c>
      <c r="B9" s="30"/>
      <c r="C9" s="30"/>
      <c r="D9" s="30"/>
      <c r="E9" s="30"/>
      <c r="F9" s="30"/>
      <c r="G9" s="30"/>
    </row>
    <row r="10" spans="1:13" ht="15" customHeight="1" x14ac:dyDescent="0.25">
      <c r="A10" s="31" t="s">
        <v>5</v>
      </c>
      <c r="B10" s="32"/>
      <c r="C10" s="31" t="s">
        <v>6</v>
      </c>
      <c r="D10" s="32"/>
      <c r="E10" s="31" t="s">
        <v>7</v>
      </c>
      <c r="F10" s="32"/>
      <c r="G10" s="35" t="s">
        <v>8</v>
      </c>
    </row>
    <row r="11" spans="1:13" ht="30.75" customHeight="1" x14ac:dyDescent="0.25">
      <c r="A11" s="33"/>
      <c r="B11" s="34"/>
      <c r="C11" s="33"/>
      <c r="D11" s="34"/>
      <c r="E11" s="33"/>
      <c r="F11" s="34"/>
      <c r="G11" s="36"/>
    </row>
    <row r="12" spans="1:13" x14ac:dyDescent="0.25">
      <c r="A12" s="37">
        <v>33</v>
      </c>
      <c r="B12" s="38"/>
      <c r="C12" s="37">
        <v>0</v>
      </c>
      <c r="D12" s="38"/>
      <c r="E12" s="37">
        <v>5</v>
      </c>
      <c r="F12" s="38"/>
      <c r="G12" s="4">
        <f>SUM(A12:F12)</f>
        <v>38</v>
      </c>
    </row>
    <row r="13" spans="1:13" x14ac:dyDescent="0.25">
      <c r="A13" s="39">
        <f>A12/G12</f>
        <v>0.86842105263157898</v>
      </c>
      <c r="B13" s="40"/>
      <c r="C13" s="39">
        <f>C12/G12</f>
        <v>0</v>
      </c>
      <c r="D13" s="40"/>
      <c r="E13" s="39">
        <f>E12/G12</f>
        <v>0.13157894736842105</v>
      </c>
      <c r="F13" s="40"/>
      <c r="G13" s="5">
        <f>SUM(A13:F13)</f>
        <v>1</v>
      </c>
      <c r="H13" s="11"/>
    </row>
    <row r="14" spans="1:13" x14ac:dyDescent="0.25">
      <c r="A14" s="41"/>
      <c r="B14" s="42"/>
      <c r="C14" s="42"/>
      <c r="D14" s="42"/>
      <c r="E14" s="42"/>
      <c r="F14" s="42"/>
      <c r="G14" s="43"/>
    </row>
    <row r="15" spans="1:13" x14ac:dyDescent="0.25">
      <c r="A15" s="27" t="s">
        <v>9</v>
      </c>
      <c r="B15" s="28"/>
      <c r="C15" s="28"/>
      <c r="D15" s="28"/>
      <c r="E15" s="28"/>
      <c r="F15" s="29"/>
      <c r="G15" s="12">
        <f>A12+C12</f>
        <v>33</v>
      </c>
    </row>
    <row r="16" spans="1:13" x14ac:dyDescent="0.25">
      <c r="A16" s="27" t="s">
        <v>10</v>
      </c>
      <c r="B16" s="28"/>
      <c r="C16" s="28"/>
      <c r="D16" s="28"/>
      <c r="E16" s="28"/>
      <c r="F16" s="29"/>
      <c r="G16" s="5">
        <f>G15/G12</f>
        <v>0.86842105263157898</v>
      </c>
    </row>
    <row r="17" spans="1:17" x14ac:dyDescent="0.25">
      <c r="A17" s="46"/>
      <c r="B17" s="46"/>
      <c r="C17" s="46"/>
      <c r="D17" s="46"/>
      <c r="E17" s="46"/>
      <c r="F17" s="46"/>
      <c r="G17" s="46"/>
      <c r="M17" s="13"/>
    </row>
    <row r="18" spans="1:17" ht="15" customHeight="1" x14ac:dyDescent="0.25">
      <c r="A18" s="47" t="s">
        <v>15</v>
      </c>
      <c r="B18" s="47"/>
      <c r="C18" s="47"/>
      <c r="D18" s="47"/>
      <c r="E18" s="47"/>
      <c r="F18" s="47"/>
      <c r="G18" s="47"/>
      <c r="K18" s="45"/>
      <c r="L18" s="45"/>
      <c r="M18" s="45"/>
      <c r="N18" s="45"/>
      <c r="O18" s="45"/>
      <c r="P18" s="45"/>
      <c r="Q18" s="45"/>
    </row>
    <row r="19" spans="1:17" ht="15" customHeight="1" x14ac:dyDescent="0.25">
      <c r="A19" s="47"/>
      <c r="B19" s="47"/>
      <c r="C19" s="47"/>
      <c r="D19" s="47"/>
      <c r="E19" s="47"/>
      <c r="F19" s="47"/>
      <c r="G19" s="47"/>
      <c r="K19" s="45"/>
      <c r="L19" s="45"/>
      <c r="M19" s="45"/>
      <c r="N19" s="45"/>
      <c r="O19" s="45"/>
      <c r="P19" s="45"/>
      <c r="Q19" s="45"/>
    </row>
    <row r="20" spans="1:17" ht="156.4" customHeight="1" x14ac:dyDescent="0.25">
      <c r="A20" s="44" t="s">
        <v>11</v>
      </c>
      <c r="B20" s="44"/>
      <c r="C20" s="48" t="s">
        <v>27</v>
      </c>
      <c r="D20" s="48"/>
      <c r="E20" s="48"/>
      <c r="F20" s="48"/>
      <c r="G20" s="48"/>
      <c r="K20" s="45"/>
      <c r="L20" s="45"/>
      <c r="M20" s="45"/>
      <c r="N20" s="45"/>
      <c r="O20" s="45"/>
      <c r="P20" s="45"/>
      <c r="Q20" s="45"/>
    </row>
    <row r="21" spans="1:17" x14ac:dyDescent="0.25">
      <c r="A21" s="49"/>
      <c r="B21" s="49"/>
      <c r="C21" s="49"/>
      <c r="D21" s="49"/>
      <c r="E21" s="49"/>
      <c r="F21" s="49"/>
      <c r="G21" s="49"/>
    </row>
    <row r="22" spans="1:17" ht="159.94999999999999" customHeight="1" x14ac:dyDescent="0.25">
      <c r="A22" s="44" t="s">
        <v>12</v>
      </c>
      <c r="B22" s="44"/>
      <c r="C22" s="45" t="s">
        <v>28</v>
      </c>
      <c r="D22" s="45"/>
      <c r="E22" s="45"/>
      <c r="F22" s="45"/>
      <c r="G22" s="45"/>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SLO2-S15</vt:lpstr>
      <vt:lpstr>SLO3 S16</vt:lpstr>
      <vt:lpstr>SLO4 S16</vt:lpstr>
      <vt:lpstr>SLO5 F17</vt:lpstr>
      <vt:lpstr>'SLO2-S15'!Print_Area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2018-02-02T18:47:50Z</dcterms:modified>
</cp:coreProperties>
</file>