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9440" windowHeight="11040" tabRatio="778" activeTab="5"/>
  </bookViews>
  <sheets>
    <sheet name="SLO1 S15" sheetId="19" r:id="rId1"/>
    <sheet name="SLO1-2 S15" sheetId="20" r:id="rId2"/>
    <sheet name="PLO 1-1" sheetId="21" r:id="rId3"/>
    <sheet name="PLO 1-2" sheetId="22" r:id="rId4"/>
    <sheet name="ILO 1-1" sheetId="23" r:id="rId5"/>
    <sheet name="ILO 1-2" sheetId="24" r:id="rId6"/>
    <sheet name="SLO2 S16" sheetId="1" r:id="rId7"/>
  </sheets>
  <definedNames>
    <definedName name="_xlnm.Print_Area" localSheetId="0">'SLO1 S15'!$A$1:$G$44</definedName>
    <definedName name="_xlnm.Print_Area" localSheetId="6">'SLO2 S16'!$A$1:$G$22</definedName>
  </definedNames>
  <calcPr calcId="152511"/>
</workbook>
</file>

<file path=xl/calcChain.xml><?xml version="1.0" encoding="utf-8"?>
<calcChain xmlns="http://schemas.openxmlformats.org/spreadsheetml/2006/main">
  <c r="G20" i="24" l="1"/>
  <c r="G21" i="24" s="1"/>
  <c r="E18" i="24"/>
  <c r="G17" i="24"/>
  <c r="C18" i="24" s="1"/>
  <c r="G20" i="23"/>
  <c r="G21" i="23" s="1"/>
  <c r="E18" i="23"/>
  <c r="G17" i="23"/>
  <c r="C18" i="23" s="1"/>
  <c r="G21" i="22"/>
  <c r="G20" i="22"/>
  <c r="E18" i="22"/>
  <c r="C18" i="22"/>
  <c r="G17" i="22"/>
  <c r="A18" i="22" s="1"/>
  <c r="G18" i="22" s="1"/>
  <c r="G21" i="21"/>
  <c r="G20" i="21"/>
  <c r="E18" i="21"/>
  <c r="G18" i="21" s="1"/>
  <c r="C18" i="21"/>
  <c r="A18" i="21"/>
  <c r="G17" i="21"/>
  <c r="G20" i="20"/>
  <c r="G21" i="20" s="1"/>
  <c r="E18" i="20"/>
  <c r="G17" i="20"/>
  <c r="C18" i="20" s="1"/>
  <c r="G17" i="19"/>
  <c r="A18" i="19" s="1"/>
  <c r="G20" i="19"/>
  <c r="A18" i="24" l="1"/>
  <c r="G18" i="24" s="1"/>
  <c r="A18" i="23"/>
  <c r="G18" i="23" s="1"/>
  <c r="A18" i="20"/>
  <c r="G18" i="20" s="1"/>
  <c r="G18" i="19"/>
  <c r="E18" i="19"/>
  <c r="G21" i="19"/>
  <c r="C18" i="19"/>
  <c r="G15" i="1"/>
  <c r="G12" i="1"/>
  <c r="E13" i="1" s="1"/>
  <c r="G16" i="1" l="1"/>
  <c r="C13" i="1"/>
  <c r="A13" i="1"/>
  <c r="G13" i="1" l="1"/>
</calcChain>
</file>

<file path=xl/sharedStrings.xml><?xml version="1.0" encoding="utf-8"?>
<sst xmlns="http://schemas.openxmlformats.org/spreadsheetml/2006/main" count="139" uniqueCount="30">
  <si>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</si>
  <si>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</si>
  <si>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</si>
  <si>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</si>
  <si>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</si>
  <si>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</si>
  <si>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</si>
  <si>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</si>
  <si>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</si>
  <si>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</si>
  <si>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</si>
  <si>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</si>
  <si>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</si>
  <si>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</si>
  <si>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</si>
  <si>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</si>
  <si>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English</t>
  </si>
  <si>
    <t>English B1A</t>
  </si>
  <si>
    <t xml:space="preserve">
• Evaluate and establish the credibility of print and online sources.
</t>
  </si>
  <si>
    <t xml:space="preserve">A committee of English 1A instructors collected a random sampling of the 7th final research paper for 20 sections of English 1A offered at various times of the day. The committee normed their grading standards with a sample set of three essays and then examined the 20 essays to determine if the students properly attributed the author of quotes and outside material. Those who did outside research and included it in their source introductions were considered Exceeding Expectations. Those who used only scholarly sources and did some form of source introduction were found to Meet Expectations. Those who used non-scholarly sources or failed to introduce the source were considered Not Fully Met. </t>
  </si>
  <si>
    <t>The department found that we had a 90% success rate of students establishing the credibility of their sources before inclusion of material in the paper. We found this number to be rather high and took no actions to make improvements on such a high number.  Some members of the committee suggested we encourage a faculty member to present on best practices of source incorporation at next year's Building Bridges Conference.</t>
  </si>
  <si>
    <t>The Outcome Narrative:</t>
  </si>
  <si>
    <t>Percert meeting or exceeding expectations</t>
  </si>
  <si>
    <t>Results:</t>
  </si>
  <si>
    <t>A</t>
  </si>
  <si>
    <t>This is the first assessment</t>
  </si>
  <si>
    <t>Date of Previous Assessment for this OutCome:</t>
  </si>
  <si>
    <t>ENGL B1A: Expository Composition</t>
  </si>
  <si>
    <t>English B1A: Expository Writing</t>
  </si>
  <si>
    <t>English B1A: Expository Composition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</si>
</sst>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2">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1" fillId="4" borderId="0" xfId="2" applyAlignment="1" applyProtection="1">
      <alignment horizontal="center" vertical="top" wrapText="1"/>
    </xf>
    <xf numFmtId="0" fontId="0" fillId="0" borderId="0" xfId="0" applyAlignment="1">
      <alignment wrapText="1"/>
    </xf>
    <xf numFmtId="0" fontId="0" fillId="0" borderId="0" xfId="0" applyAlignment="1"/>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5894294"/>
          <a:ext cx="305547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a:t>
          </a:r>
          <a:r>
            <a:rPr lang="en-US" sz="1100" baseline="0">
              <a:solidFill>
                <a:schemeClr val="dk1"/>
              </a:solidFill>
              <a:effectLst/>
              <a:latin typeface="+mn-lt"/>
              <a:ea typeface="+mn-ea"/>
              <a:cs typeface="+mn-cs"/>
            </a:rPr>
            <a:t> nearly 94% of the aggregate scores were rated at the developing level or better, the conclusion seems to be that students at the beginning of the semester of English B1 are at or slightly above the level of expectation.  A full analysis cannot be offered until the second phase of the assessment, which looks at research papers written at the end of th semester, has been concluded.</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No</a:t>
          </a:r>
          <a:r>
            <a:rPr lang="en-US" sz="1100" baseline="0">
              <a:solidFill>
                <a:schemeClr val="dk1"/>
              </a:solidFill>
              <a:effectLst/>
              <a:latin typeface="+mn-lt"/>
              <a:ea typeface="+mn-ea"/>
              <a:cs typeface="+mn-cs"/>
            </a:rPr>
            <a:t> plan for improvement is necessary at this time, but the results of the second phase of the assessment may indicate otherwise.</a:t>
          </a:r>
          <a:r>
            <a:rPr lang="en-US" sz="1100">
              <a:solidFill>
                <a:schemeClr val="dk1"/>
              </a:solidFill>
              <a:effectLst/>
              <a:latin typeface="+mn-lt"/>
              <a:ea typeface="+mn-ea"/>
              <a:cs typeface="+mn-cs"/>
            </a:rPr>
            <a:t> </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572001"/>
          <a:ext cx="304052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Fulltime</a:t>
          </a:r>
          <a:r>
            <a:rPr lang="en-US" sz="1100" baseline="0">
              <a:solidFill>
                <a:schemeClr val="dk1"/>
              </a:solidFill>
              <a:effectLst/>
              <a:latin typeface="+mn-lt"/>
              <a:ea typeface="+mn-ea"/>
              <a:cs typeface="+mn-cs"/>
            </a:rPr>
            <a:t> and adjunct faculty read inclass essays written by English B1A students near the beginning of the semester.  Readers used scorecards to rate the evidence of critical reading and thinking as at an introductory level, a developing level, or a mastery level.  Aggregate scores were calculated to represent overall critical reading and thinking skills.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337795"/>
          <a:ext cx="426720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1  Read and think critically, including a variety of primarily non-fiction texts for content, context, and rhetorical merit with consideration of tone, audience, and purpose.</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065744"/>
          <a:ext cx="4093695"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a:t>
          </a:r>
          <a:r>
            <a:rPr lang="en-US" sz="1100" baseline="0">
              <a:solidFill>
                <a:schemeClr val="dk1"/>
              </a:solidFill>
              <a:effectLst/>
              <a:latin typeface="+mn-lt"/>
              <a:ea typeface="+mn-ea"/>
              <a:cs typeface="+mn-cs"/>
            </a:rPr>
            <a:t> 78% of the aggregate scores were rated at the mastery level or better, the conclusion seems to be that the majority of students at the conclusion of the semester of English B1 are at or slightly above the level of expectation.  Only 22% of the aggregate scores were rated below the mastery level, which is 15% less than the non-success rates for English B1A in the year 2013-2014.</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Given</a:t>
          </a:r>
          <a:r>
            <a:rPr lang="en-US" sz="1100" baseline="0">
              <a:solidFill>
                <a:schemeClr val="dk1"/>
              </a:solidFill>
              <a:effectLst/>
              <a:latin typeface="+mn-lt"/>
              <a:ea typeface="+mn-ea"/>
              <a:cs typeface="+mn-cs"/>
            </a:rPr>
            <a:t> that the data suggests students of English B1A are achieving a mastery level of critical reading and thinking skills that is more than the overall success rate for English B1A in the year 2013-2014, no plan for improvement is necessary at this time.</a:t>
          </a:r>
          <a:r>
            <a:rPr lang="en-US" sz="1100">
              <a:solidFill>
                <a:schemeClr val="dk1"/>
              </a:solidFill>
              <a:effectLst/>
              <a:latin typeface="+mn-lt"/>
              <a:ea typeface="+mn-ea"/>
              <a:cs typeface="+mn-cs"/>
            </a:rPr>
            <a:t> </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743451"/>
          <a:ext cx="4078754"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Fulltime</a:t>
          </a:r>
          <a:r>
            <a:rPr lang="en-US" sz="1100" baseline="0">
              <a:solidFill>
                <a:schemeClr val="dk1"/>
              </a:solidFill>
              <a:effectLst/>
              <a:latin typeface="+mn-lt"/>
              <a:ea typeface="+mn-ea"/>
              <a:cs typeface="+mn-cs"/>
            </a:rPr>
            <a:t> and adjunct faculty read research papers written by English B1A students near the end of the semester.  Readers used scorecards to rate the evidence of critical reading and thinking as at an introductory level, a developing level, or a mastery level.  Aggregate scores were calculated to represent overall critical reading and thinking skills.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61620"/>
          <a:ext cx="5305425"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SLO #1  Read and think critically, including a variety of primarily non-fiction texts for content, context, and rhetorical merit with consideration of tone, audience, and purpose.</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065744"/>
          <a:ext cx="444612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a:t>
          </a:r>
          <a:r>
            <a:rPr lang="en-US" sz="1100" baseline="0">
              <a:solidFill>
                <a:schemeClr val="dk1"/>
              </a:solidFill>
              <a:effectLst/>
              <a:latin typeface="+mn-lt"/>
              <a:ea typeface="+mn-ea"/>
              <a:cs typeface="+mn-cs"/>
            </a:rPr>
            <a:t> 81% of the aggregate scores were rated at the mastery level or better, the conclusion seems to be that students at the end of the semester of English B1 are at or slightly above the level of expectation.  Only 19% of the aggregate scores were rated below the mastery level, which is 20% less than the non-success rate.</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Given</a:t>
          </a:r>
          <a:r>
            <a:rPr lang="en-US" sz="1100" baseline="0">
              <a:solidFill>
                <a:schemeClr val="dk1"/>
              </a:solidFill>
              <a:effectLst/>
              <a:latin typeface="+mn-lt"/>
              <a:ea typeface="+mn-ea"/>
              <a:cs typeface="+mn-cs"/>
            </a:rPr>
            <a:t> that the data suggests students of English B1A are achieving a mastery level of critical reading and thinking skills that is more than the overall success rrate for English program's transfer level course in the year 2013-2014, no plan for improvement is necessary at this time.</a:t>
          </a:r>
          <a:r>
            <a:rPr lang="en-US" sz="1100">
              <a:solidFill>
                <a:schemeClr val="dk1"/>
              </a:solidFill>
              <a:effectLst/>
              <a:latin typeface="+mn-lt"/>
              <a:ea typeface="+mn-ea"/>
              <a:cs typeface="+mn-cs"/>
            </a:rPr>
            <a:t> </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743451"/>
          <a:ext cx="443117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Fulltime</a:t>
          </a:r>
          <a:r>
            <a:rPr lang="en-US" sz="1100" baseline="0">
              <a:solidFill>
                <a:schemeClr val="dk1"/>
              </a:solidFill>
              <a:effectLst/>
              <a:latin typeface="+mn-lt"/>
              <a:ea typeface="+mn-ea"/>
              <a:cs typeface="+mn-cs"/>
            </a:rPr>
            <a:t> and adjunct faculty read inclass essays written by English B1A students near the beginning of the semester.  Readers used scorecards to rate the evidence of critical reading and thinking as at an introductory level, a developing level, or a mastery level.  Aggregate scores were calculated to represent overall critical reading and thinking skills.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61620"/>
          <a:ext cx="565785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PLO #1  Read and think critically; recognize thesis statements and supporting arguments and/or examples in reading materials; determine organization of rading materials; note points of view, logical fallacies, and biases in reading materials; anticipate opposing views.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065744"/>
          <a:ext cx="421752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a:t>
          </a:r>
          <a:r>
            <a:rPr lang="en-US" sz="1100" baseline="0">
              <a:solidFill>
                <a:schemeClr val="dk1"/>
              </a:solidFill>
              <a:effectLst/>
              <a:latin typeface="+mn-lt"/>
              <a:ea typeface="+mn-ea"/>
              <a:cs typeface="+mn-cs"/>
            </a:rPr>
            <a:t> nearly 94% of the aggregate scores were rated at the developing level or better, the conclusion seems to be that students at the beginning of the semester of English B1 are at or slightly above the level of expectation.  A full analysis cannot be offered until the second phase of the assessment, which looks at research papers written at the end of the semester, has been concluded.</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No</a:t>
          </a:r>
          <a:r>
            <a:rPr lang="en-US" sz="1100" baseline="0">
              <a:solidFill>
                <a:schemeClr val="dk1"/>
              </a:solidFill>
              <a:effectLst/>
              <a:latin typeface="+mn-lt"/>
              <a:ea typeface="+mn-ea"/>
              <a:cs typeface="+mn-cs"/>
            </a:rPr>
            <a:t> plan for improvement is necessary at this time, but the results of the second phase of the assessment may indicate otherwise.</a:t>
          </a:r>
          <a:r>
            <a:rPr lang="en-US" sz="1100">
              <a:solidFill>
                <a:schemeClr val="dk1"/>
              </a:solidFill>
              <a:effectLst/>
              <a:latin typeface="+mn-lt"/>
              <a:ea typeface="+mn-ea"/>
              <a:cs typeface="+mn-cs"/>
            </a:rPr>
            <a:t> </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743451"/>
          <a:ext cx="420257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Fulltime</a:t>
          </a:r>
          <a:r>
            <a:rPr lang="en-US" sz="1100" baseline="0">
              <a:solidFill>
                <a:schemeClr val="dk1"/>
              </a:solidFill>
              <a:effectLst/>
              <a:latin typeface="+mn-lt"/>
              <a:ea typeface="+mn-ea"/>
              <a:cs typeface="+mn-cs"/>
            </a:rPr>
            <a:t> and adjunct faculty read inclass essays written by English B1A students near the beginning of the semester.  Readers used scorecards to rate the evidence of critical reading and thinking as at an introductory level, a developing level, or a mastery level.  Aggregate scores were calculated to represent overall critical reading and thinking skills.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61620"/>
          <a:ext cx="542925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PLO #1  Read and think critically; recognize thesis statements and supporting arguments and/or examples in reading materials; determine organization of rading materials; note points of view, logical fallacies, and biases in reading materials; anticipate opposing views.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065744"/>
          <a:ext cx="4227045"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a:t>
          </a:r>
          <a:r>
            <a:rPr lang="en-US" sz="1100" baseline="0">
              <a:solidFill>
                <a:schemeClr val="dk1"/>
              </a:solidFill>
              <a:effectLst/>
              <a:latin typeface="+mn-lt"/>
              <a:ea typeface="+mn-ea"/>
              <a:cs typeface="+mn-cs"/>
            </a:rPr>
            <a:t> nearly 94% of the aggregate scores were rated at the developing level or better, the conclusion seems to be that students at the beginning of the semester of English B1 are at or slightly above the level of expectation.  A full analysis cannot be offered until the second phase of the assessment, which looks at research papers written at the end of th semester, has been concluded.</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No</a:t>
          </a:r>
          <a:r>
            <a:rPr lang="en-US" sz="1100" baseline="0">
              <a:solidFill>
                <a:schemeClr val="dk1"/>
              </a:solidFill>
              <a:effectLst/>
              <a:latin typeface="+mn-lt"/>
              <a:ea typeface="+mn-ea"/>
              <a:cs typeface="+mn-cs"/>
            </a:rPr>
            <a:t> plan for improvement is necessary at this time, but the results of the second phase of the assessment may indicate otherwise.</a:t>
          </a:r>
          <a:r>
            <a:rPr lang="en-US" sz="1100">
              <a:solidFill>
                <a:schemeClr val="dk1"/>
              </a:solidFill>
              <a:effectLst/>
              <a:latin typeface="+mn-lt"/>
              <a:ea typeface="+mn-ea"/>
              <a:cs typeface="+mn-cs"/>
            </a:rPr>
            <a:t> </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743451"/>
          <a:ext cx="4212104"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Fulltime</a:t>
          </a:r>
          <a:r>
            <a:rPr lang="en-US" sz="1100" baseline="0">
              <a:solidFill>
                <a:schemeClr val="dk1"/>
              </a:solidFill>
              <a:effectLst/>
              <a:latin typeface="+mn-lt"/>
              <a:ea typeface="+mn-ea"/>
              <a:cs typeface="+mn-cs"/>
            </a:rPr>
            <a:t> and adjunct faculty read inclass essays written by English B1A students near the beginning of the semester.  Readers used scorecards to rate the evidence of critical reading and thinking as at an introductory level, a developing level, or a mastery level.  Aggregate scores were calculated to represent overall critical reading and thinking skills.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61620"/>
          <a:ext cx="5438775"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ILO #1  Pursue knowledge and evaluate its consequences; think critically, abstractly, logically, algorithmically to evaluate and solve problems; integrate new information to formulate principles and theories and display openness to different opinions; share the desire for intellectual creativity and acquisition of knowledge.</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065744"/>
          <a:ext cx="4417545"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a:t>
          </a:r>
          <a:r>
            <a:rPr lang="en-US" sz="1100" baseline="0">
              <a:solidFill>
                <a:schemeClr val="dk1"/>
              </a:solidFill>
              <a:effectLst/>
              <a:latin typeface="+mn-lt"/>
              <a:ea typeface="+mn-ea"/>
              <a:cs typeface="+mn-cs"/>
            </a:rPr>
            <a:t> 94% of the aggregate scores were rated at the mastery level or better, the conclusion seems to be that the majority of students at the conclusion of the semester of English B1 are at or slightly above the level of expectation.  Only 6% of the aggregate scores were rated below the mastery level, which is  25% less than the non-success rate.</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Given</a:t>
          </a:r>
          <a:r>
            <a:rPr lang="en-US" sz="1100" baseline="0">
              <a:solidFill>
                <a:schemeClr val="dk1"/>
              </a:solidFill>
              <a:effectLst/>
              <a:latin typeface="+mn-lt"/>
              <a:ea typeface="+mn-ea"/>
              <a:cs typeface="+mn-cs"/>
            </a:rPr>
            <a:t> that the data suggests students of English B1A are achieving a mastery level of critical reading and thinking skills that is more than the overall success rate for English program's required course for graduation in the year 2013-2014, no plan for improvement is necessary at this time.</a:t>
          </a:r>
          <a:r>
            <a:rPr lang="en-US" sz="1100">
              <a:solidFill>
                <a:schemeClr val="dk1"/>
              </a:solidFill>
              <a:effectLst/>
              <a:latin typeface="+mn-lt"/>
              <a:ea typeface="+mn-ea"/>
              <a:cs typeface="+mn-cs"/>
            </a:rPr>
            <a:t> </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743451"/>
          <a:ext cx="4402604"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Fulltime</a:t>
          </a:r>
          <a:r>
            <a:rPr lang="en-US" sz="1100" baseline="0">
              <a:solidFill>
                <a:schemeClr val="dk1"/>
              </a:solidFill>
              <a:effectLst/>
              <a:latin typeface="+mn-lt"/>
              <a:ea typeface="+mn-ea"/>
              <a:cs typeface="+mn-cs"/>
            </a:rPr>
            <a:t> and adjunct faculty read research papers written by English B1A students near the end of the semester.  Readers used scorecards to rate the evidence of critical reading and thinking as at an introductory level, a developing level, or a mastery level.  Aggregate scores were calculated to represent overall critical reading and thinking skills.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61620"/>
          <a:ext cx="5629275"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ILO #1  Pursue knowledge and evaluate its consequences: think critically, abstractly, logically, and algorithmically to evaluate and solve problems; integrate new information to formulate principles and theories and display openness to different opinions; share the desire for intellectual creativity and acquisition of knowledge.</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27</v>
      </c>
      <c r="E4" s="38"/>
      <c r="F4" s="38"/>
      <c r="G4" s="38"/>
      <c r="H4" s="8"/>
      <c r="I4" s="8"/>
      <c r="J4" s="8"/>
      <c r="K4" s="8"/>
      <c r="L4" s="8"/>
      <c r="M4" s="8"/>
    </row>
    <row r="5" spans="1:13" x14ac:dyDescent="0.25">
      <c r="A5" s="20" t="s">
        <v>3</v>
      </c>
      <c r="B5" s="20"/>
      <c r="C5" s="20"/>
      <c r="D5" s="42">
        <v>42068</v>
      </c>
      <c r="E5" s="38"/>
      <c r="F5" s="38"/>
      <c r="G5" s="38"/>
      <c r="H5" s="8"/>
      <c r="I5" s="8"/>
      <c r="J5" s="8"/>
      <c r="K5" s="8"/>
      <c r="L5" s="8"/>
      <c r="M5" s="8"/>
    </row>
    <row r="6" spans="1:13" x14ac:dyDescent="0.25">
      <c r="A6" s="20" t="s">
        <v>26</v>
      </c>
      <c r="B6" s="20"/>
      <c r="C6" s="20"/>
      <c r="D6" s="20"/>
      <c r="E6" s="20"/>
      <c r="F6" s="38" t="s">
        <v>25</v>
      </c>
      <c r="G6" s="38"/>
      <c r="H6" s="8"/>
      <c r="I6" s="8"/>
      <c r="J6" s="6"/>
      <c r="K6" s="6"/>
      <c r="L6" s="6"/>
      <c r="M6" s="6"/>
    </row>
    <row r="7" spans="1:13" ht="21" customHeight="1" x14ac:dyDescent="0.25">
      <c r="A7" s="40" t="s">
        <v>11</v>
      </c>
      <c r="B7" s="41"/>
      <c r="C7" s="41"/>
      <c r="D7" s="41"/>
      <c r="E7" s="41"/>
      <c r="F7" s="41"/>
      <c r="G7" s="41"/>
      <c r="I7" s="2"/>
    </row>
    <row r="8" spans="1:13" x14ac:dyDescent="0.25">
      <c r="A8" s="18" t="s">
        <v>24</v>
      </c>
      <c r="B8" s="18"/>
      <c r="C8" s="18"/>
      <c r="D8" s="18"/>
      <c r="E8" s="18"/>
      <c r="F8" s="18"/>
      <c r="G8" s="18"/>
      <c r="H8" s="51"/>
      <c r="I8" s="50"/>
    </row>
    <row r="9" spans="1:13" x14ac:dyDescent="0.25">
      <c r="A9" s="18"/>
      <c r="B9" s="18"/>
      <c r="C9" s="18"/>
      <c r="D9" s="18"/>
      <c r="E9" s="18"/>
      <c r="F9" s="18"/>
      <c r="G9" s="18"/>
      <c r="H9" s="51"/>
      <c r="I9" s="50"/>
    </row>
    <row r="10" spans="1:13" x14ac:dyDescent="0.25">
      <c r="A10" s="18"/>
      <c r="B10" s="18"/>
      <c r="C10" s="18"/>
      <c r="D10" s="18"/>
      <c r="E10" s="18"/>
      <c r="F10" s="18"/>
      <c r="G10" s="18"/>
      <c r="H10" s="51"/>
      <c r="I10" s="50"/>
    </row>
    <row r="11" spans="1:13" x14ac:dyDescent="0.25">
      <c r="A11" s="18"/>
      <c r="B11" s="18"/>
      <c r="C11" s="18"/>
      <c r="D11" s="18"/>
      <c r="E11" s="18"/>
      <c r="F11" s="18"/>
      <c r="G11" s="18"/>
      <c r="H11" s="51"/>
      <c r="I11" s="50"/>
    </row>
    <row r="12" spans="1:13" x14ac:dyDescent="0.25">
      <c r="A12" s="18"/>
      <c r="B12" s="18"/>
      <c r="C12" s="18"/>
      <c r="D12" s="18"/>
      <c r="E12" s="18"/>
      <c r="F12" s="18"/>
      <c r="G12" s="18"/>
    </row>
    <row r="13" spans="1:13" x14ac:dyDescent="0.25">
      <c r="A13" s="18"/>
      <c r="B13" s="18"/>
      <c r="C13" s="18"/>
      <c r="D13" s="18"/>
      <c r="E13" s="18"/>
      <c r="F13" s="18"/>
      <c r="G13" s="18"/>
    </row>
    <row r="14" spans="1:13" ht="18.75" x14ac:dyDescent="0.3">
      <c r="A14" s="37" t="s">
        <v>23</v>
      </c>
      <c r="B14" s="37"/>
      <c r="C14" s="37"/>
      <c r="D14" s="37"/>
      <c r="E14" s="37"/>
      <c r="F14" s="37"/>
      <c r="G14" s="37"/>
    </row>
    <row r="15" spans="1:13" ht="15" customHeight="1" x14ac:dyDescent="0.25">
      <c r="A15" s="31" t="s">
        <v>4</v>
      </c>
      <c r="B15" s="32"/>
      <c r="C15" s="31" t="s">
        <v>5</v>
      </c>
      <c r="D15" s="32"/>
      <c r="E15" s="31" t="s">
        <v>6</v>
      </c>
      <c r="F15" s="32"/>
      <c r="G15" s="43" t="s">
        <v>7</v>
      </c>
    </row>
    <row r="16" spans="1:13" ht="30.75" customHeight="1" x14ac:dyDescent="0.25">
      <c r="A16" s="33"/>
      <c r="B16" s="34"/>
      <c r="C16" s="33"/>
      <c r="D16" s="34"/>
      <c r="E16" s="33"/>
      <c r="F16" s="34"/>
      <c r="G16" s="44"/>
    </row>
    <row r="17" spans="1:8" x14ac:dyDescent="0.25">
      <c r="A17" s="35">
        <v>15</v>
      </c>
      <c r="B17" s="36"/>
      <c r="C17" s="35">
        <v>15</v>
      </c>
      <c r="D17" s="36"/>
      <c r="E17" s="35">
        <v>2</v>
      </c>
      <c r="F17" s="36"/>
      <c r="G17" s="4">
        <f>SUM(A17:F17)</f>
        <v>32</v>
      </c>
    </row>
    <row r="18" spans="1:8" x14ac:dyDescent="0.25">
      <c r="A18" s="46">
        <f>A17/G17</f>
        <v>0.46875</v>
      </c>
      <c r="B18" s="47"/>
      <c r="C18" s="46">
        <f>C17/G17</f>
        <v>0.46875</v>
      </c>
      <c r="D18" s="47"/>
      <c r="E18" s="46">
        <f>E17/G17</f>
        <v>6.25E-2</v>
      </c>
      <c r="F18" s="47"/>
      <c r="G18" s="5">
        <f>SUM(A18:F18)</f>
        <v>1</v>
      </c>
      <c r="H18" s="11"/>
    </row>
    <row r="19" spans="1:8" x14ac:dyDescent="0.25">
      <c r="A19" s="23"/>
      <c r="B19" s="24"/>
      <c r="C19" s="24"/>
      <c r="D19" s="24"/>
      <c r="E19" s="24"/>
      <c r="F19" s="24"/>
      <c r="G19" s="25"/>
    </row>
    <row r="20" spans="1:8" x14ac:dyDescent="0.25">
      <c r="A20" s="26" t="s">
        <v>8</v>
      </c>
      <c r="B20" s="27"/>
      <c r="C20" s="27"/>
      <c r="D20" s="27"/>
      <c r="E20" s="27"/>
      <c r="F20" s="28"/>
      <c r="G20" s="12">
        <f>A17+C17</f>
        <v>30</v>
      </c>
    </row>
    <row r="21" spans="1:8" x14ac:dyDescent="0.25">
      <c r="A21" s="26" t="s">
        <v>22</v>
      </c>
      <c r="B21" s="27"/>
      <c r="C21" s="27"/>
      <c r="D21" s="27"/>
      <c r="E21" s="27"/>
      <c r="F21" s="28"/>
      <c r="G21" s="5">
        <f>G20/G17</f>
        <v>0.9375</v>
      </c>
    </row>
    <row r="22" spans="1:8" x14ac:dyDescent="0.25">
      <c r="A22" s="21"/>
      <c r="B22" s="21"/>
      <c r="C22" s="21"/>
      <c r="D22" s="21"/>
      <c r="E22" s="21"/>
      <c r="F22" s="21"/>
      <c r="G22" s="21"/>
    </row>
    <row r="23" spans="1:8" ht="15" customHeight="1" x14ac:dyDescent="0.25">
      <c r="A23" s="22" t="s">
        <v>21</v>
      </c>
      <c r="B23" s="22"/>
      <c r="C23" s="22"/>
      <c r="D23" s="22"/>
      <c r="E23" s="22"/>
      <c r="F23" s="22"/>
      <c r="G23" s="22"/>
    </row>
    <row r="24" spans="1:8" ht="15" customHeight="1" x14ac:dyDescent="0.25">
      <c r="A24" s="22"/>
      <c r="B24" s="22"/>
      <c r="C24" s="22"/>
      <c r="D24" s="22"/>
      <c r="E24" s="22"/>
      <c r="F24" s="22"/>
      <c r="G24" s="22"/>
    </row>
    <row r="25" spans="1:8" ht="30" customHeight="1" x14ac:dyDescent="0.25">
      <c r="A25" s="17" t="s">
        <v>9</v>
      </c>
      <c r="B25" s="17"/>
      <c r="C25" s="18"/>
      <c r="D25" s="18"/>
      <c r="E25" s="18"/>
      <c r="F25" s="18"/>
      <c r="G25" s="18"/>
    </row>
    <row r="26" spans="1:8" x14ac:dyDescent="0.25">
      <c r="A26" s="49"/>
      <c r="B26" s="49"/>
      <c r="C26" s="18"/>
      <c r="D26" s="18"/>
      <c r="E26" s="18"/>
      <c r="F26" s="18"/>
      <c r="G26" s="18"/>
    </row>
    <row r="27" spans="1:8" x14ac:dyDescent="0.25">
      <c r="A27" s="49"/>
      <c r="B27" s="49"/>
      <c r="C27" s="18"/>
      <c r="D27" s="18"/>
      <c r="E27" s="18"/>
      <c r="F27" s="18"/>
      <c r="G27" s="18"/>
    </row>
    <row r="28" spans="1:8" x14ac:dyDescent="0.25">
      <c r="A28" s="49"/>
      <c r="B28" s="49"/>
      <c r="C28" s="18"/>
      <c r="D28" s="18"/>
      <c r="E28" s="18"/>
      <c r="F28" s="18"/>
      <c r="G28" s="18"/>
    </row>
    <row r="29" spans="1:8" x14ac:dyDescent="0.25">
      <c r="A29" s="49"/>
      <c r="B29" s="49"/>
      <c r="C29" s="18"/>
      <c r="D29" s="18"/>
      <c r="E29" s="18"/>
      <c r="F29" s="18"/>
      <c r="G29" s="18"/>
    </row>
    <row r="30" spans="1:8" x14ac:dyDescent="0.25">
      <c r="A30" s="49"/>
      <c r="B30" s="49"/>
      <c r="C30" s="18"/>
      <c r="D30" s="18"/>
      <c r="E30" s="18"/>
      <c r="F30" s="18"/>
      <c r="G30" s="18"/>
    </row>
    <row r="31" spans="1:8" x14ac:dyDescent="0.25">
      <c r="A31" s="19"/>
      <c r="B31" s="19"/>
      <c r="C31" s="19"/>
      <c r="D31" s="19"/>
      <c r="E31" s="19"/>
      <c r="F31" s="19"/>
      <c r="G31" s="19"/>
    </row>
    <row r="32" spans="1:8" ht="16.5" customHeight="1" x14ac:dyDescent="0.25">
      <c r="A32" s="17" t="s">
        <v>10</v>
      </c>
      <c r="B32" s="17"/>
      <c r="C32" s="18"/>
      <c r="D32" s="18"/>
      <c r="E32" s="18"/>
      <c r="F32" s="18"/>
      <c r="G32" s="18"/>
    </row>
    <row r="33" spans="1:7" ht="15" customHeight="1" x14ac:dyDescent="0.25">
      <c r="A33" s="17"/>
      <c r="B33" s="17"/>
      <c r="C33" s="18"/>
      <c r="D33" s="18"/>
      <c r="E33" s="18"/>
      <c r="F33" s="18"/>
      <c r="G33" s="18"/>
    </row>
    <row r="34" spans="1:7" x14ac:dyDescent="0.25">
      <c r="A34" s="49"/>
      <c r="B34" s="49"/>
      <c r="C34" s="18"/>
      <c r="D34" s="18"/>
      <c r="E34" s="18"/>
      <c r="F34" s="18"/>
      <c r="G34" s="18"/>
    </row>
    <row r="35" spans="1:7" x14ac:dyDescent="0.25">
      <c r="A35" s="49"/>
      <c r="B35" s="49"/>
      <c r="C35" s="18"/>
      <c r="D35" s="18"/>
      <c r="E35" s="18"/>
      <c r="F35" s="18"/>
      <c r="G35" s="18"/>
    </row>
    <row r="36" spans="1:7" x14ac:dyDescent="0.25">
      <c r="A36" s="49"/>
      <c r="B36" s="49"/>
      <c r="C36" s="18"/>
      <c r="D36" s="18"/>
      <c r="E36" s="18"/>
      <c r="F36" s="18"/>
      <c r="G36" s="18"/>
    </row>
    <row r="37" spans="1:7" x14ac:dyDescent="0.25">
      <c r="A37" s="49"/>
      <c r="B37" s="49"/>
      <c r="C37" s="18"/>
      <c r="D37" s="18"/>
      <c r="E37" s="18"/>
      <c r="F37" s="18"/>
      <c r="G37" s="18"/>
    </row>
    <row r="38" spans="1:7" x14ac:dyDescent="0.25">
      <c r="A38" s="49"/>
      <c r="B38" s="49"/>
      <c r="C38" s="18"/>
      <c r="D38" s="18"/>
      <c r="E38" s="18"/>
      <c r="F38" s="18"/>
      <c r="G38" s="18"/>
    </row>
    <row r="39" spans="1:7" x14ac:dyDescent="0.25">
      <c r="A39" s="49"/>
      <c r="B39" s="49"/>
      <c r="C39" s="18"/>
      <c r="D39" s="18"/>
      <c r="E39" s="18"/>
      <c r="F39" s="18"/>
      <c r="G39" s="18"/>
    </row>
    <row r="40" spans="1:7" x14ac:dyDescent="0.25">
      <c r="A40" s="49"/>
      <c r="B40" s="49"/>
      <c r="C40" s="18"/>
      <c r="D40" s="18"/>
      <c r="E40" s="18"/>
      <c r="F40" s="18"/>
      <c r="G40" s="18"/>
    </row>
    <row r="41" spans="1:7" x14ac:dyDescent="0.25">
      <c r="A41" s="49"/>
      <c r="B41" s="49"/>
      <c r="C41" s="18"/>
      <c r="D41" s="18"/>
      <c r="E41" s="18"/>
      <c r="F41" s="18"/>
      <c r="G41" s="18"/>
    </row>
    <row r="42" spans="1:7" x14ac:dyDescent="0.25">
      <c r="A42" s="49"/>
      <c r="B42" s="49"/>
      <c r="C42" s="18"/>
      <c r="D42" s="18"/>
      <c r="E42" s="18"/>
      <c r="F42" s="18"/>
      <c r="G42" s="18"/>
    </row>
    <row r="43" spans="1:7" x14ac:dyDescent="0.25">
      <c r="A43" s="49"/>
      <c r="B43" s="49"/>
      <c r="C43" s="18"/>
      <c r="D43" s="18"/>
      <c r="E43" s="18"/>
      <c r="F43" s="18"/>
      <c r="G43" s="18"/>
    </row>
    <row r="44" spans="1:7" x14ac:dyDescent="0.25">
      <c r="A44" s="49"/>
      <c r="B44" s="49"/>
      <c r="C44" s="18"/>
      <c r="D44" s="18"/>
      <c r="E44" s="18"/>
      <c r="F44" s="18"/>
      <c r="G44" s="18"/>
    </row>
    <row r="45" spans="1:7" x14ac:dyDescent="0.25">
      <c r="A45" s="16"/>
      <c r="B45" s="16"/>
      <c r="C45" s="16"/>
      <c r="D45" s="16"/>
      <c r="E45" s="16"/>
      <c r="F45" s="16"/>
      <c r="G45" s="16"/>
    </row>
    <row r="46" spans="1:7" x14ac:dyDescent="0.25">
      <c r="A46" s="16"/>
      <c r="B46" s="16"/>
      <c r="C46" s="16"/>
      <c r="D46" s="16"/>
      <c r="E46" s="16"/>
      <c r="F46" s="16"/>
      <c r="G46" s="16"/>
    </row>
  </sheetData>
  <sheetProtection selectLockedCells="1"/>
  <mergeCells count="35">
    <mergeCell ref="A7:G7"/>
    <mergeCell ref="F6:G6"/>
    <mergeCell ref="D5:G5"/>
    <mergeCell ref="G15:G16"/>
    <mergeCell ref="E15:F16"/>
    <mergeCell ref="C3:G3"/>
    <mergeCell ref="A2:G2"/>
    <mergeCell ref="A1:G1"/>
    <mergeCell ref="A15:B16"/>
    <mergeCell ref="A17:B17"/>
    <mergeCell ref="C17:D17"/>
    <mergeCell ref="E17:F17"/>
    <mergeCell ref="A14:G14"/>
    <mergeCell ref="A8:G13"/>
    <mergeCell ref="A3:B3"/>
    <mergeCell ref="A4:C4"/>
    <mergeCell ref="D4:G4"/>
    <mergeCell ref="A18:B18"/>
    <mergeCell ref="C18:D18"/>
    <mergeCell ref="E18:F18"/>
    <mergeCell ref="A22:G22"/>
    <mergeCell ref="A19:G19"/>
    <mergeCell ref="A20:F20"/>
    <mergeCell ref="A21:F21"/>
    <mergeCell ref="C15:D16"/>
    <mergeCell ref="A32:B33"/>
    <mergeCell ref="A31:G31"/>
    <mergeCell ref="C32:G44"/>
    <mergeCell ref="A26:B30"/>
    <mergeCell ref="A34:B44"/>
    <mergeCell ref="A5:C5"/>
    <mergeCell ref="A25:B25"/>
    <mergeCell ref="C25:G30"/>
    <mergeCell ref="A23:G24"/>
    <mergeCell ref="A6:E6"/>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sqref="A1:G44"/>
    </sheetView>
  </sheetViews>
  <sheetFormatPr defaultRowHeight="15" x14ac:dyDescent="0.25"/>
  <cols>
    <col min="1" max="6" width="9.140625" style="3"/>
    <col min="7" max="7" width="24.7109375" style="3" customWidth="1"/>
    <col min="8" max="16384" width="9.140625" style="3"/>
  </cols>
  <sheetData>
    <row r="1" spans="1:7" ht="21" x14ac:dyDescent="0.35">
      <c r="A1" s="30" t="s">
        <v>0</v>
      </c>
      <c r="B1" s="30"/>
      <c r="C1" s="30"/>
      <c r="D1" s="30"/>
      <c r="E1" s="30"/>
      <c r="F1" s="30"/>
      <c r="G1" s="30"/>
    </row>
    <row r="2" spans="1:7" x14ac:dyDescent="0.25">
      <c r="A2" s="29"/>
      <c r="B2" s="29"/>
      <c r="C2" s="29"/>
      <c r="D2" s="29"/>
      <c r="E2" s="29"/>
      <c r="F2" s="29"/>
      <c r="G2" s="29"/>
    </row>
    <row r="3" spans="1:7" x14ac:dyDescent="0.25">
      <c r="A3" s="20" t="s">
        <v>1</v>
      </c>
      <c r="B3" s="20"/>
      <c r="C3" s="45" t="s">
        <v>16</v>
      </c>
      <c r="D3" s="45"/>
      <c r="E3" s="45"/>
      <c r="F3" s="45"/>
      <c r="G3" s="45"/>
    </row>
    <row r="4" spans="1:7" x14ac:dyDescent="0.25">
      <c r="A4" s="20" t="s">
        <v>2</v>
      </c>
      <c r="B4" s="20"/>
      <c r="C4" s="20"/>
      <c r="D4" s="38" t="s">
        <v>17</v>
      </c>
      <c r="E4" s="38"/>
      <c r="F4" s="38"/>
      <c r="G4" s="38"/>
    </row>
    <row r="5" spans="1:7" x14ac:dyDescent="0.25">
      <c r="A5" s="20" t="s">
        <v>3</v>
      </c>
      <c r="B5" s="20"/>
      <c r="C5" s="20"/>
      <c r="D5" s="42">
        <v>42109</v>
      </c>
      <c r="E5" s="38"/>
      <c r="F5" s="38"/>
      <c r="G5" s="38"/>
    </row>
    <row r="6" spans="1:7" x14ac:dyDescent="0.25">
      <c r="A6" s="20" t="s">
        <v>26</v>
      </c>
      <c r="B6" s="20"/>
      <c r="C6" s="20"/>
      <c r="D6" s="20"/>
      <c r="E6" s="20"/>
      <c r="F6" s="42">
        <v>42078</v>
      </c>
      <c r="G6" s="38"/>
    </row>
    <row r="7" spans="1:7" ht="18.75" x14ac:dyDescent="0.25">
      <c r="A7" s="40" t="s">
        <v>11</v>
      </c>
      <c r="B7" s="41"/>
      <c r="C7" s="41"/>
      <c r="D7" s="41"/>
      <c r="E7" s="41"/>
      <c r="F7" s="41"/>
      <c r="G7" s="41"/>
    </row>
    <row r="8" spans="1:7" x14ac:dyDescent="0.25">
      <c r="A8" s="18" t="s">
        <v>24</v>
      </c>
      <c r="B8" s="18"/>
      <c r="C8" s="18"/>
      <c r="D8" s="18"/>
      <c r="E8" s="18"/>
      <c r="F8" s="18"/>
      <c r="G8" s="18"/>
    </row>
    <row r="9" spans="1:7" x14ac:dyDescent="0.25">
      <c r="A9" s="18"/>
      <c r="B9" s="18"/>
      <c r="C9" s="18"/>
      <c r="D9" s="18"/>
      <c r="E9" s="18"/>
      <c r="F9" s="18"/>
      <c r="G9" s="18"/>
    </row>
    <row r="10" spans="1:7" x14ac:dyDescent="0.25">
      <c r="A10" s="18"/>
      <c r="B10" s="18"/>
      <c r="C10" s="18"/>
      <c r="D10" s="18"/>
      <c r="E10" s="18"/>
      <c r="F10" s="18"/>
      <c r="G10" s="18"/>
    </row>
    <row r="11" spans="1:7" x14ac:dyDescent="0.25">
      <c r="A11" s="18"/>
      <c r="B11" s="18"/>
      <c r="C11" s="18"/>
      <c r="D11" s="18"/>
      <c r="E11" s="18"/>
      <c r="F11" s="18"/>
      <c r="G11" s="18"/>
    </row>
    <row r="12" spans="1:7" x14ac:dyDescent="0.25">
      <c r="A12" s="18"/>
      <c r="B12" s="18"/>
      <c r="C12" s="18"/>
      <c r="D12" s="18"/>
      <c r="E12" s="18"/>
      <c r="F12" s="18"/>
      <c r="G12" s="18"/>
    </row>
    <row r="13" spans="1:7" x14ac:dyDescent="0.25">
      <c r="A13" s="18"/>
      <c r="B13" s="18"/>
      <c r="C13" s="18"/>
      <c r="D13" s="18"/>
      <c r="E13" s="18"/>
      <c r="F13" s="18"/>
      <c r="G13" s="18"/>
    </row>
    <row r="14" spans="1:7" ht="18.75" x14ac:dyDescent="0.3">
      <c r="A14" s="37" t="s">
        <v>23</v>
      </c>
      <c r="B14" s="37"/>
      <c r="C14" s="37"/>
      <c r="D14" s="37"/>
      <c r="E14" s="37"/>
      <c r="F14" s="37"/>
      <c r="G14" s="37"/>
    </row>
    <row r="15" spans="1:7" x14ac:dyDescent="0.25">
      <c r="A15" s="31" t="s">
        <v>4</v>
      </c>
      <c r="B15" s="32"/>
      <c r="C15" s="31" t="s">
        <v>5</v>
      </c>
      <c r="D15" s="32"/>
      <c r="E15" s="31" t="s">
        <v>6</v>
      </c>
      <c r="F15" s="32"/>
      <c r="G15" s="43" t="s">
        <v>7</v>
      </c>
    </row>
    <row r="16" spans="1:7" x14ac:dyDescent="0.25">
      <c r="A16" s="33"/>
      <c r="B16" s="34"/>
      <c r="C16" s="33"/>
      <c r="D16" s="34"/>
      <c r="E16" s="33"/>
      <c r="F16" s="34"/>
      <c r="G16" s="44"/>
    </row>
    <row r="17" spans="1:7" x14ac:dyDescent="0.25">
      <c r="A17" s="35">
        <v>12</v>
      </c>
      <c r="B17" s="36"/>
      <c r="C17" s="35">
        <v>13</v>
      </c>
      <c r="D17" s="36"/>
      <c r="E17" s="35">
        <v>7</v>
      </c>
      <c r="F17" s="36"/>
      <c r="G17" s="4">
        <f>SUM(A17:F17)</f>
        <v>32</v>
      </c>
    </row>
    <row r="18" spans="1:7" x14ac:dyDescent="0.25">
      <c r="A18" s="46">
        <f>A17/G17</f>
        <v>0.375</v>
      </c>
      <c r="B18" s="47"/>
      <c r="C18" s="46">
        <f>C17/G17</f>
        <v>0.40625</v>
      </c>
      <c r="D18" s="47"/>
      <c r="E18" s="46">
        <f>E17/G17</f>
        <v>0.21875</v>
      </c>
      <c r="F18" s="47"/>
      <c r="G18" s="5">
        <f>SUM(A18:F18)</f>
        <v>1</v>
      </c>
    </row>
    <row r="19" spans="1:7" x14ac:dyDescent="0.25">
      <c r="A19" s="23"/>
      <c r="B19" s="24"/>
      <c r="C19" s="24"/>
      <c r="D19" s="24"/>
      <c r="E19" s="24"/>
      <c r="F19" s="24"/>
      <c r="G19" s="25"/>
    </row>
    <row r="20" spans="1:7" x14ac:dyDescent="0.25">
      <c r="A20" s="26" t="s">
        <v>8</v>
      </c>
      <c r="B20" s="27"/>
      <c r="C20" s="27"/>
      <c r="D20" s="27"/>
      <c r="E20" s="27"/>
      <c r="F20" s="28"/>
      <c r="G20" s="12">
        <f>A17+C17</f>
        <v>25</v>
      </c>
    </row>
    <row r="21" spans="1:7" x14ac:dyDescent="0.25">
      <c r="A21" s="26" t="s">
        <v>22</v>
      </c>
      <c r="B21" s="27"/>
      <c r="C21" s="27"/>
      <c r="D21" s="27"/>
      <c r="E21" s="27"/>
      <c r="F21" s="28"/>
      <c r="G21" s="5">
        <f>G20/G17</f>
        <v>0.78125</v>
      </c>
    </row>
    <row r="22" spans="1:7" x14ac:dyDescent="0.25">
      <c r="A22" s="21"/>
      <c r="B22" s="21"/>
      <c r="C22" s="21"/>
      <c r="D22" s="21"/>
      <c r="E22" s="21"/>
      <c r="F22" s="21"/>
      <c r="G22" s="21"/>
    </row>
    <row r="23" spans="1:7" x14ac:dyDescent="0.25">
      <c r="A23" s="22" t="s">
        <v>21</v>
      </c>
      <c r="B23" s="22"/>
      <c r="C23" s="22"/>
      <c r="D23" s="22"/>
      <c r="E23" s="22"/>
      <c r="F23" s="22"/>
      <c r="G23" s="22"/>
    </row>
    <row r="24" spans="1:7" x14ac:dyDescent="0.25">
      <c r="A24" s="22"/>
      <c r="B24" s="22"/>
      <c r="C24" s="22"/>
      <c r="D24" s="22"/>
      <c r="E24" s="22"/>
      <c r="F24" s="22"/>
      <c r="G24" s="22"/>
    </row>
    <row r="25" spans="1:7" x14ac:dyDescent="0.25">
      <c r="A25" s="17" t="s">
        <v>9</v>
      </c>
      <c r="B25" s="17"/>
      <c r="C25" s="18"/>
      <c r="D25" s="18"/>
      <c r="E25" s="18"/>
      <c r="F25" s="18"/>
      <c r="G25" s="18"/>
    </row>
    <row r="26" spans="1:7" x14ac:dyDescent="0.25">
      <c r="A26" s="49"/>
      <c r="B26" s="49"/>
      <c r="C26" s="18"/>
      <c r="D26" s="18"/>
      <c r="E26" s="18"/>
      <c r="F26" s="18"/>
      <c r="G26" s="18"/>
    </row>
    <row r="27" spans="1:7" x14ac:dyDescent="0.25">
      <c r="A27" s="49"/>
      <c r="B27" s="49"/>
      <c r="C27" s="18"/>
      <c r="D27" s="18"/>
      <c r="E27" s="18"/>
      <c r="F27" s="18"/>
      <c r="G27" s="18"/>
    </row>
    <row r="28" spans="1:7" x14ac:dyDescent="0.25">
      <c r="A28" s="49"/>
      <c r="B28" s="49"/>
      <c r="C28" s="18"/>
      <c r="D28" s="18"/>
      <c r="E28" s="18"/>
      <c r="F28" s="18"/>
      <c r="G28" s="18"/>
    </row>
    <row r="29" spans="1:7" x14ac:dyDescent="0.25">
      <c r="A29" s="49"/>
      <c r="B29" s="49"/>
      <c r="C29" s="18"/>
      <c r="D29" s="18"/>
      <c r="E29" s="18"/>
      <c r="F29" s="18"/>
      <c r="G29" s="18"/>
    </row>
    <row r="30" spans="1:7" x14ac:dyDescent="0.25">
      <c r="A30" s="49"/>
      <c r="B30" s="49"/>
      <c r="C30" s="18"/>
      <c r="D30" s="18"/>
      <c r="E30" s="18"/>
      <c r="F30" s="18"/>
      <c r="G30" s="18"/>
    </row>
    <row r="31" spans="1:7" x14ac:dyDescent="0.25">
      <c r="A31" s="19"/>
      <c r="B31" s="19"/>
      <c r="C31" s="19"/>
      <c r="D31" s="19"/>
      <c r="E31" s="19"/>
      <c r="F31" s="19"/>
      <c r="G31" s="19"/>
    </row>
    <row r="32" spans="1:7" x14ac:dyDescent="0.25">
      <c r="A32" s="17" t="s">
        <v>10</v>
      </c>
      <c r="B32" s="17"/>
      <c r="C32" s="18"/>
      <c r="D32" s="18"/>
      <c r="E32" s="18"/>
      <c r="F32" s="18"/>
      <c r="G32" s="18"/>
    </row>
    <row r="33" spans="1:7" x14ac:dyDescent="0.25">
      <c r="A33" s="17"/>
      <c r="B33" s="17"/>
      <c r="C33" s="18"/>
      <c r="D33" s="18"/>
      <c r="E33" s="18"/>
      <c r="F33" s="18"/>
      <c r="G33" s="18"/>
    </row>
    <row r="34" spans="1:7" x14ac:dyDescent="0.25">
      <c r="A34" s="49"/>
      <c r="B34" s="49"/>
      <c r="C34" s="18"/>
      <c r="D34" s="18"/>
      <c r="E34" s="18"/>
      <c r="F34" s="18"/>
      <c r="G34" s="18"/>
    </row>
    <row r="35" spans="1:7" x14ac:dyDescent="0.25">
      <c r="A35" s="49"/>
      <c r="B35" s="49"/>
      <c r="C35" s="18"/>
      <c r="D35" s="18"/>
      <c r="E35" s="18"/>
      <c r="F35" s="18"/>
      <c r="G35" s="18"/>
    </row>
    <row r="36" spans="1:7" x14ac:dyDescent="0.25">
      <c r="A36" s="49"/>
      <c r="B36" s="49"/>
      <c r="C36" s="18"/>
      <c r="D36" s="18"/>
      <c r="E36" s="18"/>
      <c r="F36" s="18"/>
      <c r="G36" s="18"/>
    </row>
    <row r="37" spans="1:7" x14ac:dyDescent="0.25">
      <c r="A37" s="49"/>
      <c r="B37" s="49"/>
      <c r="C37" s="18"/>
      <c r="D37" s="18"/>
      <c r="E37" s="18"/>
      <c r="F37" s="18"/>
      <c r="G37" s="18"/>
    </row>
    <row r="38" spans="1:7" x14ac:dyDescent="0.25">
      <c r="A38" s="49"/>
      <c r="B38" s="49"/>
      <c r="C38" s="18"/>
      <c r="D38" s="18"/>
      <c r="E38" s="18"/>
      <c r="F38" s="18"/>
      <c r="G38" s="18"/>
    </row>
    <row r="39" spans="1:7" x14ac:dyDescent="0.25">
      <c r="A39" s="49"/>
      <c r="B39" s="49"/>
      <c r="C39" s="18"/>
      <c r="D39" s="18"/>
      <c r="E39" s="18"/>
      <c r="F39" s="18"/>
      <c r="G39" s="18"/>
    </row>
    <row r="40" spans="1:7" x14ac:dyDescent="0.25">
      <c r="A40" s="49"/>
      <c r="B40" s="49"/>
      <c r="C40" s="18"/>
      <c r="D40" s="18"/>
      <c r="E40" s="18"/>
      <c r="F40" s="18"/>
      <c r="G40" s="18"/>
    </row>
    <row r="41" spans="1:7" x14ac:dyDescent="0.25">
      <c r="A41" s="49"/>
      <c r="B41" s="49"/>
      <c r="C41" s="18"/>
      <c r="D41" s="18"/>
      <c r="E41" s="18"/>
      <c r="F41" s="18"/>
      <c r="G41" s="18"/>
    </row>
    <row r="42" spans="1:7" x14ac:dyDescent="0.25">
      <c r="A42" s="49"/>
      <c r="B42" s="49"/>
      <c r="C42" s="18"/>
      <c r="D42" s="18"/>
      <c r="E42" s="18"/>
      <c r="F42" s="18"/>
      <c r="G42" s="18"/>
    </row>
    <row r="43" spans="1:7" x14ac:dyDescent="0.25">
      <c r="A43" s="49"/>
      <c r="B43" s="49"/>
      <c r="C43" s="18"/>
      <c r="D43" s="18"/>
      <c r="E43" s="18"/>
      <c r="F43" s="18"/>
      <c r="G43" s="18"/>
    </row>
    <row r="44" spans="1:7" x14ac:dyDescent="0.25">
      <c r="A44" s="49"/>
      <c r="B44" s="49"/>
      <c r="C44" s="18"/>
      <c r="D44" s="18"/>
      <c r="E44" s="18"/>
      <c r="F44" s="18"/>
      <c r="G44" s="18"/>
    </row>
  </sheetData>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sqref="A1:G44"/>
    </sheetView>
  </sheetViews>
  <sheetFormatPr defaultRowHeight="15" x14ac:dyDescent="0.25"/>
  <cols>
    <col min="1" max="6" width="9.140625" style="3"/>
    <col min="7" max="7" width="30" style="3" customWidth="1"/>
    <col min="8" max="16384" width="9.140625" style="3"/>
  </cols>
  <sheetData>
    <row r="1" spans="1:7" ht="21" x14ac:dyDescent="0.35">
      <c r="A1" s="30" t="s">
        <v>0</v>
      </c>
      <c r="B1" s="30"/>
      <c r="C1" s="30"/>
      <c r="D1" s="30"/>
      <c r="E1" s="30"/>
      <c r="F1" s="30"/>
      <c r="G1" s="30"/>
    </row>
    <row r="2" spans="1:7" x14ac:dyDescent="0.25">
      <c r="A2" s="29"/>
      <c r="B2" s="29"/>
      <c r="C2" s="29"/>
      <c r="D2" s="29"/>
      <c r="E2" s="29"/>
      <c r="F2" s="29"/>
      <c r="G2" s="29"/>
    </row>
    <row r="3" spans="1:7" x14ac:dyDescent="0.25">
      <c r="A3" s="20" t="s">
        <v>1</v>
      </c>
      <c r="B3" s="20"/>
      <c r="C3" s="45" t="s">
        <v>16</v>
      </c>
      <c r="D3" s="45"/>
      <c r="E3" s="45"/>
      <c r="F3" s="45"/>
      <c r="G3" s="45"/>
    </row>
    <row r="4" spans="1:7" x14ac:dyDescent="0.25">
      <c r="A4" s="20" t="s">
        <v>2</v>
      </c>
      <c r="B4" s="20"/>
      <c r="C4" s="20"/>
      <c r="D4" s="38" t="s">
        <v>28</v>
      </c>
      <c r="E4" s="38"/>
      <c r="F4" s="38"/>
      <c r="G4" s="38"/>
    </row>
    <row r="5" spans="1:7" x14ac:dyDescent="0.25">
      <c r="A5" s="20" t="s">
        <v>3</v>
      </c>
      <c r="B5" s="20"/>
      <c r="C5" s="20"/>
      <c r="D5" s="42">
        <v>42068</v>
      </c>
      <c r="E5" s="38"/>
      <c r="F5" s="38"/>
      <c r="G5" s="38"/>
    </row>
    <row r="6" spans="1:7" x14ac:dyDescent="0.25">
      <c r="A6" s="20" t="s">
        <v>26</v>
      </c>
      <c r="B6" s="20"/>
      <c r="C6" s="20"/>
      <c r="D6" s="20"/>
      <c r="E6" s="20"/>
      <c r="F6" s="38" t="s">
        <v>25</v>
      </c>
      <c r="G6" s="38"/>
    </row>
    <row r="7" spans="1:7" ht="18.75" x14ac:dyDescent="0.25">
      <c r="A7" s="40" t="s">
        <v>11</v>
      </c>
      <c r="B7" s="41"/>
      <c r="C7" s="41"/>
      <c r="D7" s="41"/>
      <c r="E7" s="41"/>
      <c r="F7" s="41"/>
      <c r="G7" s="41"/>
    </row>
    <row r="8" spans="1:7" x14ac:dyDescent="0.25">
      <c r="A8" s="18" t="s">
        <v>24</v>
      </c>
      <c r="B8" s="18"/>
      <c r="C8" s="18"/>
      <c r="D8" s="18"/>
      <c r="E8" s="18"/>
      <c r="F8" s="18"/>
      <c r="G8" s="18"/>
    </row>
    <row r="9" spans="1:7" x14ac:dyDescent="0.25">
      <c r="A9" s="18"/>
      <c r="B9" s="18"/>
      <c r="C9" s="18"/>
      <c r="D9" s="18"/>
      <c r="E9" s="18"/>
      <c r="F9" s="18"/>
      <c r="G9" s="18"/>
    </row>
    <row r="10" spans="1:7" x14ac:dyDescent="0.25">
      <c r="A10" s="18"/>
      <c r="B10" s="18"/>
      <c r="C10" s="18"/>
      <c r="D10" s="18"/>
      <c r="E10" s="18"/>
      <c r="F10" s="18"/>
      <c r="G10" s="18"/>
    </row>
    <row r="11" spans="1:7" x14ac:dyDescent="0.25">
      <c r="A11" s="18"/>
      <c r="B11" s="18"/>
      <c r="C11" s="18"/>
      <c r="D11" s="18"/>
      <c r="E11" s="18"/>
      <c r="F11" s="18"/>
      <c r="G11" s="18"/>
    </row>
    <row r="12" spans="1:7" x14ac:dyDescent="0.25">
      <c r="A12" s="18"/>
      <c r="B12" s="18"/>
      <c r="C12" s="18"/>
      <c r="D12" s="18"/>
      <c r="E12" s="18"/>
      <c r="F12" s="18"/>
      <c r="G12" s="18"/>
    </row>
    <row r="13" spans="1:7" x14ac:dyDescent="0.25">
      <c r="A13" s="18"/>
      <c r="B13" s="18"/>
      <c r="C13" s="18"/>
      <c r="D13" s="18"/>
      <c r="E13" s="18"/>
      <c r="F13" s="18"/>
      <c r="G13" s="18"/>
    </row>
    <row r="14" spans="1:7" ht="18.75" x14ac:dyDescent="0.3">
      <c r="A14" s="37" t="s">
        <v>23</v>
      </c>
      <c r="B14" s="37"/>
      <c r="C14" s="37"/>
      <c r="D14" s="37"/>
      <c r="E14" s="37"/>
      <c r="F14" s="37"/>
      <c r="G14" s="37"/>
    </row>
    <row r="15" spans="1:7" x14ac:dyDescent="0.25">
      <c r="A15" s="31" t="s">
        <v>4</v>
      </c>
      <c r="B15" s="32"/>
      <c r="C15" s="31" t="s">
        <v>5</v>
      </c>
      <c r="D15" s="32"/>
      <c r="E15" s="31" t="s">
        <v>6</v>
      </c>
      <c r="F15" s="32"/>
      <c r="G15" s="43" t="s">
        <v>7</v>
      </c>
    </row>
    <row r="16" spans="1:7" x14ac:dyDescent="0.25">
      <c r="A16" s="33"/>
      <c r="B16" s="34"/>
      <c r="C16" s="33"/>
      <c r="D16" s="34"/>
      <c r="E16" s="33"/>
      <c r="F16" s="34"/>
      <c r="G16" s="44"/>
    </row>
    <row r="17" spans="1:7" x14ac:dyDescent="0.25">
      <c r="A17" s="35">
        <v>19</v>
      </c>
      <c r="B17" s="36"/>
      <c r="C17" s="35">
        <v>7</v>
      </c>
      <c r="D17" s="36"/>
      <c r="E17" s="35">
        <v>6</v>
      </c>
      <c r="F17" s="36"/>
      <c r="G17" s="4">
        <f>SUM(A17:F17)</f>
        <v>32</v>
      </c>
    </row>
    <row r="18" spans="1:7" x14ac:dyDescent="0.25">
      <c r="A18" s="46">
        <f>A17/G17</f>
        <v>0.59375</v>
      </c>
      <c r="B18" s="47"/>
      <c r="C18" s="46">
        <f>C17/G17</f>
        <v>0.21875</v>
      </c>
      <c r="D18" s="47"/>
      <c r="E18" s="46">
        <f>E17/G17</f>
        <v>0.1875</v>
      </c>
      <c r="F18" s="47"/>
      <c r="G18" s="5">
        <f>SUM(A18:F18)</f>
        <v>1</v>
      </c>
    </row>
    <row r="19" spans="1:7" x14ac:dyDescent="0.25">
      <c r="A19" s="23"/>
      <c r="B19" s="24"/>
      <c r="C19" s="24"/>
      <c r="D19" s="24"/>
      <c r="E19" s="24"/>
      <c r="F19" s="24"/>
      <c r="G19" s="25"/>
    </row>
    <row r="20" spans="1:7" x14ac:dyDescent="0.25">
      <c r="A20" s="26" t="s">
        <v>8</v>
      </c>
      <c r="B20" s="27"/>
      <c r="C20" s="27"/>
      <c r="D20" s="27"/>
      <c r="E20" s="27"/>
      <c r="F20" s="28"/>
      <c r="G20" s="12">
        <f>A17+C17</f>
        <v>26</v>
      </c>
    </row>
    <row r="21" spans="1:7" x14ac:dyDescent="0.25">
      <c r="A21" s="26" t="s">
        <v>22</v>
      </c>
      <c r="B21" s="27"/>
      <c r="C21" s="27"/>
      <c r="D21" s="27"/>
      <c r="E21" s="27"/>
      <c r="F21" s="28"/>
      <c r="G21" s="5">
        <f>G20/G17</f>
        <v>0.8125</v>
      </c>
    </row>
    <row r="22" spans="1:7" x14ac:dyDescent="0.25">
      <c r="A22" s="21"/>
      <c r="B22" s="21"/>
      <c r="C22" s="21"/>
      <c r="D22" s="21"/>
      <c r="E22" s="21"/>
      <c r="F22" s="21"/>
      <c r="G22" s="21"/>
    </row>
    <row r="23" spans="1:7" x14ac:dyDescent="0.25">
      <c r="A23" s="22" t="s">
        <v>21</v>
      </c>
      <c r="B23" s="22"/>
      <c r="C23" s="22"/>
      <c r="D23" s="22"/>
      <c r="E23" s="22"/>
      <c r="F23" s="22"/>
      <c r="G23" s="22"/>
    </row>
    <row r="24" spans="1:7" x14ac:dyDescent="0.25">
      <c r="A24" s="22"/>
      <c r="B24" s="22"/>
      <c r="C24" s="22"/>
      <c r="D24" s="22"/>
      <c r="E24" s="22"/>
      <c r="F24" s="22"/>
      <c r="G24" s="22"/>
    </row>
    <row r="25" spans="1:7" x14ac:dyDescent="0.25">
      <c r="A25" s="17" t="s">
        <v>9</v>
      </c>
      <c r="B25" s="17"/>
      <c r="C25" s="18"/>
      <c r="D25" s="18"/>
      <c r="E25" s="18"/>
      <c r="F25" s="18"/>
      <c r="G25" s="18"/>
    </row>
    <row r="26" spans="1:7" x14ac:dyDescent="0.25">
      <c r="A26" s="49"/>
      <c r="B26" s="49"/>
      <c r="C26" s="18"/>
      <c r="D26" s="18"/>
      <c r="E26" s="18"/>
      <c r="F26" s="18"/>
      <c r="G26" s="18"/>
    </row>
    <row r="27" spans="1:7" x14ac:dyDescent="0.25">
      <c r="A27" s="49"/>
      <c r="B27" s="49"/>
      <c r="C27" s="18"/>
      <c r="D27" s="18"/>
      <c r="E27" s="18"/>
      <c r="F27" s="18"/>
      <c r="G27" s="18"/>
    </row>
    <row r="28" spans="1:7" x14ac:dyDescent="0.25">
      <c r="A28" s="49"/>
      <c r="B28" s="49"/>
      <c r="C28" s="18"/>
      <c r="D28" s="18"/>
      <c r="E28" s="18"/>
      <c r="F28" s="18"/>
      <c r="G28" s="18"/>
    </row>
    <row r="29" spans="1:7" x14ac:dyDescent="0.25">
      <c r="A29" s="49"/>
      <c r="B29" s="49"/>
      <c r="C29" s="18"/>
      <c r="D29" s="18"/>
      <c r="E29" s="18"/>
      <c r="F29" s="18"/>
      <c r="G29" s="18"/>
    </row>
    <row r="30" spans="1:7" x14ac:dyDescent="0.25">
      <c r="A30" s="49"/>
      <c r="B30" s="49"/>
      <c r="C30" s="18"/>
      <c r="D30" s="18"/>
      <c r="E30" s="18"/>
      <c r="F30" s="18"/>
      <c r="G30" s="18"/>
    </row>
    <row r="31" spans="1:7" x14ac:dyDescent="0.25">
      <c r="A31" s="19"/>
      <c r="B31" s="19"/>
      <c r="C31" s="19"/>
      <c r="D31" s="19"/>
      <c r="E31" s="19"/>
      <c r="F31" s="19"/>
      <c r="G31" s="19"/>
    </row>
    <row r="32" spans="1:7" x14ac:dyDescent="0.25">
      <c r="A32" s="17" t="s">
        <v>10</v>
      </c>
      <c r="B32" s="17"/>
      <c r="C32" s="18"/>
      <c r="D32" s="18"/>
      <c r="E32" s="18"/>
      <c r="F32" s="18"/>
      <c r="G32" s="18"/>
    </row>
    <row r="33" spans="1:7" x14ac:dyDescent="0.25">
      <c r="A33" s="17"/>
      <c r="B33" s="17"/>
      <c r="C33" s="18"/>
      <c r="D33" s="18"/>
      <c r="E33" s="18"/>
      <c r="F33" s="18"/>
      <c r="G33" s="18"/>
    </row>
    <row r="34" spans="1:7" x14ac:dyDescent="0.25">
      <c r="A34" s="49"/>
      <c r="B34" s="49"/>
      <c r="C34" s="18"/>
      <c r="D34" s="18"/>
      <c r="E34" s="18"/>
      <c r="F34" s="18"/>
      <c r="G34" s="18"/>
    </row>
    <row r="35" spans="1:7" x14ac:dyDescent="0.25">
      <c r="A35" s="49"/>
      <c r="B35" s="49"/>
      <c r="C35" s="18"/>
      <c r="D35" s="18"/>
      <c r="E35" s="18"/>
      <c r="F35" s="18"/>
      <c r="G35" s="18"/>
    </row>
    <row r="36" spans="1:7" x14ac:dyDescent="0.25">
      <c r="A36" s="49"/>
      <c r="B36" s="49"/>
      <c r="C36" s="18"/>
      <c r="D36" s="18"/>
      <c r="E36" s="18"/>
      <c r="F36" s="18"/>
      <c r="G36" s="18"/>
    </row>
    <row r="37" spans="1:7" x14ac:dyDescent="0.25">
      <c r="A37" s="49"/>
      <c r="B37" s="49"/>
      <c r="C37" s="18"/>
      <c r="D37" s="18"/>
      <c r="E37" s="18"/>
      <c r="F37" s="18"/>
      <c r="G37" s="18"/>
    </row>
    <row r="38" spans="1:7" x14ac:dyDescent="0.25">
      <c r="A38" s="49"/>
      <c r="B38" s="49"/>
      <c r="C38" s="18"/>
      <c r="D38" s="18"/>
      <c r="E38" s="18"/>
      <c r="F38" s="18"/>
      <c r="G38" s="18"/>
    </row>
    <row r="39" spans="1:7" x14ac:dyDescent="0.25">
      <c r="A39" s="49"/>
      <c r="B39" s="49"/>
      <c r="C39" s="18"/>
      <c r="D39" s="18"/>
      <c r="E39" s="18"/>
      <c r="F39" s="18"/>
      <c r="G39" s="18"/>
    </row>
    <row r="40" spans="1:7" x14ac:dyDescent="0.25">
      <c r="A40" s="49"/>
      <c r="B40" s="49"/>
      <c r="C40" s="18"/>
      <c r="D40" s="18"/>
      <c r="E40" s="18"/>
      <c r="F40" s="18"/>
      <c r="G40" s="18"/>
    </row>
    <row r="41" spans="1:7" x14ac:dyDescent="0.25">
      <c r="A41" s="49"/>
      <c r="B41" s="49"/>
      <c r="C41" s="18"/>
      <c r="D41" s="18"/>
      <c r="E41" s="18"/>
      <c r="F41" s="18"/>
      <c r="G41" s="18"/>
    </row>
    <row r="42" spans="1:7" x14ac:dyDescent="0.25">
      <c r="A42" s="49"/>
      <c r="B42" s="49"/>
      <c r="C42" s="18"/>
      <c r="D42" s="18"/>
      <c r="E42" s="18"/>
      <c r="F42" s="18"/>
      <c r="G42" s="18"/>
    </row>
    <row r="43" spans="1:7" x14ac:dyDescent="0.25">
      <c r="A43" s="49"/>
      <c r="B43" s="49"/>
      <c r="C43" s="18"/>
      <c r="D43" s="18"/>
      <c r="E43" s="18"/>
      <c r="F43" s="18"/>
      <c r="G43" s="18"/>
    </row>
    <row r="44" spans="1:7" x14ac:dyDescent="0.25">
      <c r="A44" s="49"/>
      <c r="B44" s="49"/>
      <c r="C44" s="18"/>
      <c r="D44" s="18"/>
      <c r="E44" s="18"/>
      <c r="F44" s="18"/>
      <c r="G44" s="18"/>
    </row>
  </sheetData>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sqref="A1:G44"/>
    </sheetView>
  </sheetViews>
  <sheetFormatPr defaultRowHeight="15" x14ac:dyDescent="0.25"/>
  <cols>
    <col min="1" max="6" width="9.140625" style="3"/>
    <col min="7" max="7" width="26.5703125" style="3" customWidth="1"/>
    <col min="8" max="16384" width="9.140625" style="3"/>
  </cols>
  <sheetData>
    <row r="1" spans="1:7" ht="21" x14ac:dyDescent="0.35">
      <c r="A1" s="30" t="s">
        <v>0</v>
      </c>
      <c r="B1" s="30"/>
      <c r="C1" s="30"/>
      <c r="D1" s="30"/>
      <c r="E1" s="30"/>
      <c r="F1" s="30"/>
      <c r="G1" s="30"/>
    </row>
    <row r="2" spans="1:7" x14ac:dyDescent="0.25">
      <c r="A2" s="29"/>
      <c r="B2" s="29"/>
      <c r="C2" s="29"/>
      <c r="D2" s="29"/>
      <c r="E2" s="29"/>
      <c r="F2" s="29"/>
      <c r="G2" s="29"/>
    </row>
    <row r="3" spans="1:7" x14ac:dyDescent="0.25">
      <c r="A3" s="20" t="s">
        <v>1</v>
      </c>
      <c r="B3" s="20"/>
      <c r="C3" s="45" t="s">
        <v>16</v>
      </c>
      <c r="D3" s="45"/>
      <c r="E3" s="45"/>
      <c r="F3" s="45"/>
      <c r="G3" s="45"/>
    </row>
    <row r="4" spans="1:7" x14ac:dyDescent="0.25">
      <c r="A4" s="20" t="s">
        <v>2</v>
      </c>
      <c r="B4" s="20"/>
      <c r="C4" s="20"/>
      <c r="D4" s="38" t="s">
        <v>17</v>
      </c>
      <c r="E4" s="38"/>
      <c r="F4" s="38"/>
      <c r="G4" s="38"/>
    </row>
    <row r="5" spans="1:7" x14ac:dyDescent="0.25">
      <c r="A5" s="20" t="s">
        <v>3</v>
      </c>
      <c r="B5" s="20"/>
      <c r="C5" s="20"/>
      <c r="D5" s="42">
        <v>42068</v>
      </c>
      <c r="E5" s="38"/>
      <c r="F5" s="38"/>
      <c r="G5" s="38"/>
    </row>
    <row r="6" spans="1:7" x14ac:dyDescent="0.25">
      <c r="A6" s="20" t="s">
        <v>26</v>
      </c>
      <c r="B6" s="20"/>
      <c r="C6" s="20"/>
      <c r="D6" s="20"/>
      <c r="E6" s="20"/>
      <c r="F6" s="38" t="s">
        <v>25</v>
      </c>
      <c r="G6" s="38"/>
    </row>
    <row r="7" spans="1:7" ht="18.75" x14ac:dyDescent="0.25">
      <c r="A7" s="40" t="s">
        <v>11</v>
      </c>
      <c r="B7" s="41"/>
      <c r="C7" s="41"/>
      <c r="D7" s="41"/>
      <c r="E7" s="41"/>
      <c r="F7" s="41"/>
      <c r="G7" s="41"/>
    </row>
    <row r="8" spans="1:7" x14ac:dyDescent="0.25">
      <c r="A8" s="18" t="s">
        <v>24</v>
      </c>
      <c r="B8" s="18"/>
      <c r="C8" s="18"/>
      <c r="D8" s="18"/>
      <c r="E8" s="18"/>
      <c r="F8" s="18"/>
      <c r="G8" s="18"/>
    </row>
    <row r="9" spans="1:7" x14ac:dyDescent="0.25">
      <c r="A9" s="18"/>
      <c r="B9" s="18"/>
      <c r="C9" s="18"/>
      <c r="D9" s="18"/>
      <c r="E9" s="18"/>
      <c r="F9" s="18"/>
      <c r="G9" s="18"/>
    </row>
    <row r="10" spans="1:7" x14ac:dyDescent="0.25">
      <c r="A10" s="18"/>
      <c r="B10" s="18"/>
      <c r="C10" s="18"/>
      <c r="D10" s="18"/>
      <c r="E10" s="18"/>
      <c r="F10" s="18"/>
      <c r="G10" s="18"/>
    </row>
    <row r="11" spans="1:7" x14ac:dyDescent="0.25">
      <c r="A11" s="18"/>
      <c r="B11" s="18"/>
      <c r="C11" s="18"/>
      <c r="D11" s="18"/>
      <c r="E11" s="18"/>
      <c r="F11" s="18"/>
      <c r="G11" s="18"/>
    </row>
    <row r="12" spans="1:7" x14ac:dyDescent="0.25">
      <c r="A12" s="18"/>
      <c r="B12" s="18"/>
      <c r="C12" s="18"/>
      <c r="D12" s="18"/>
      <c r="E12" s="18"/>
      <c r="F12" s="18"/>
      <c r="G12" s="18"/>
    </row>
    <row r="13" spans="1:7" x14ac:dyDescent="0.25">
      <c r="A13" s="18"/>
      <c r="B13" s="18"/>
      <c r="C13" s="18"/>
      <c r="D13" s="18"/>
      <c r="E13" s="18"/>
      <c r="F13" s="18"/>
      <c r="G13" s="18"/>
    </row>
    <row r="14" spans="1:7" ht="18.75" x14ac:dyDescent="0.3">
      <c r="A14" s="37" t="s">
        <v>23</v>
      </c>
      <c r="B14" s="37"/>
      <c r="C14" s="37"/>
      <c r="D14" s="37"/>
      <c r="E14" s="37"/>
      <c r="F14" s="37"/>
      <c r="G14" s="37"/>
    </row>
    <row r="15" spans="1:7" x14ac:dyDescent="0.25">
      <c r="A15" s="31" t="s">
        <v>4</v>
      </c>
      <c r="B15" s="32"/>
      <c r="C15" s="31" t="s">
        <v>5</v>
      </c>
      <c r="D15" s="32"/>
      <c r="E15" s="31" t="s">
        <v>6</v>
      </c>
      <c r="F15" s="32"/>
      <c r="G15" s="43" t="s">
        <v>7</v>
      </c>
    </row>
    <row r="16" spans="1:7" x14ac:dyDescent="0.25">
      <c r="A16" s="33"/>
      <c r="B16" s="34"/>
      <c r="C16" s="33"/>
      <c r="D16" s="34"/>
      <c r="E16" s="33"/>
      <c r="F16" s="34"/>
      <c r="G16" s="44"/>
    </row>
    <row r="17" spans="1:7" x14ac:dyDescent="0.25">
      <c r="A17" s="35">
        <v>13</v>
      </c>
      <c r="B17" s="36"/>
      <c r="C17" s="35">
        <v>17</v>
      </c>
      <c r="D17" s="36"/>
      <c r="E17" s="35">
        <v>2</v>
      </c>
      <c r="F17" s="36"/>
      <c r="G17" s="4">
        <f>SUM(A17:F17)</f>
        <v>32</v>
      </c>
    </row>
    <row r="18" spans="1:7" x14ac:dyDescent="0.25">
      <c r="A18" s="46">
        <f>A17/G17</f>
        <v>0.40625</v>
      </c>
      <c r="B18" s="47"/>
      <c r="C18" s="46">
        <f>C17/G17</f>
        <v>0.53125</v>
      </c>
      <c r="D18" s="47"/>
      <c r="E18" s="46">
        <f>E17/G17</f>
        <v>6.25E-2</v>
      </c>
      <c r="F18" s="47"/>
      <c r="G18" s="5">
        <f>SUM(A18:F18)</f>
        <v>1</v>
      </c>
    </row>
    <row r="19" spans="1:7" x14ac:dyDescent="0.25">
      <c r="A19" s="23"/>
      <c r="B19" s="24"/>
      <c r="C19" s="24"/>
      <c r="D19" s="24"/>
      <c r="E19" s="24"/>
      <c r="F19" s="24"/>
      <c r="G19" s="25"/>
    </row>
    <row r="20" spans="1:7" x14ac:dyDescent="0.25">
      <c r="A20" s="26" t="s">
        <v>8</v>
      </c>
      <c r="B20" s="27"/>
      <c r="C20" s="27"/>
      <c r="D20" s="27"/>
      <c r="E20" s="27"/>
      <c r="F20" s="28"/>
      <c r="G20" s="12">
        <f>A17+C17</f>
        <v>30</v>
      </c>
    </row>
    <row r="21" spans="1:7" x14ac:dyDescent="0.25">
      <c r="A21" s="26" t="s">
        <v>22</v>
      </c>
      <c r="B21" s="27"/>
      <c r="C21" s="27"/>
      <c r="D21" s="27"/>
      <c r="E21" s="27"/>
      <c r="F21" s="28"/>
      <c r="G21" s="5">
        <f>G20/G17</f>
        <v>0.9375</v>
      </c>
    </row>
    <row r="22" spans="1:7" x14ac:dyDescent="0.25">
      <c r="A22" s="21"/>
      <c r="B22" s="21"/>
      <c r="C22" s="21"/>
      <c r="D22" s="21"/>
      <c r="E22" s="21"/>
      <c r="F22" s="21"/>
      <c r="G22" s="21"/>
    </row>
    <row r="23" spans="1:7" x14ac:dyDescent="0.25">
      <c r="A23" s="22" t="s">
        <v>21</v>
      </c>
      <c r="B23" s="22"/>
      <c r="C23" s="22"/>
      <c r="D23" s="22"/>
      <c r="E23" s="22"/>
      <c r="F23" s="22"/>
      <c r="G23" s="22"/>
    </row>
    <row r="24" spans="1:7" x14ac:dyDescent="0.25">
      <c r="A24" s="22"/>
      <c r="B24" s="22"/>
      <c r="C24" s="22"/>
      <c r="D24" s="22"/>
      <c r="E24" s="22"/>
      <c r="F24" s="22"/>
      <c r="G24" s="22"/>
    </row>
    <row r="25" spans="1:7" x14ac:dyDescent="0.25">
      <c r="A25" s="17" t="s">
        <v>9</v>
      </c>
      <c r="B25" s="17"/>
      <c r="C25" s="18"/>
      <c r="D25" s="18"/>
      <c r="E25" s="18"/>
      <c r="F25" s="18"/>
      <c r="G25" s="18"/>
    </row>
    <row r="26" spans="1:7" x14ac:dyDescent="0.25">
      <c r="A26" s="49"/>
      <c r="B26" s="49"/>
      <c r="C26" s="18"/>
      <c r="D26" s="18"/>
      <c r="E26" s="18"/>
      <c r="F26" s="18"/>
      <c r="G26" s="18"/>
    </row>
    <row r="27" spans="1:7" x14ac:dyDescent="0.25">
      <c r="A27" s="49"/>
      <c r="B27" s="49"/>
      <c r="C27" s="18"/>
      <c r="D27" s="18"/>
      <c r="E27" s="18"/>
      <c r="F27" s="18"/>
      <c r="G27" s="18"/>
    </row>
    <row r="28" spans="1:7" x14ac:dyDescent="0.25">
      <c r="A28" s="49"/>
      <c r="B28" s="49"/>
      <c r="C28" s="18"/>
      <c r="D28" s="18"/>
      <c r="E28" s="18"/>
      <c r="F28" s="18"/>
      <c r="G28" s="18"/>
    </row>
    <row r="29" spans="1:7" x14ac:dyDescent="0.25">
      <c r="A29" s="49"/>
      <c r="B29" s="49"/>
      <c r="C29" s="18"/>
      <c r="D29" s="18"/>
      <c r="E29" s="18"/>
      <c r="F29" s="18"/>
      <c r="G29" s="18"/>
    </row>
    <row r="30" spans="1:7" x14ac:dyDescent="0.25">
      <c r="A30" s="49"/>
      <c r="B30" s="49"/>
      <c r="C30" s="18"/>
      <c r="D30" s="18"/>
      <c r="E30" s="18"/>
      <c r="F30" s="18"/>
      <c r="G30" s="18"/>
    </row>
    <row r="31" spans="1:7" x14ac:dyDescent="0.25">
      <c r="A31" s="19"/>
      <c r="B31" s="19"/>
      <c r="C31" s="19"/>
      <c r="D31" s="19"/>
      <c r="E31" s="19"/>
      <c r="F31" s="19"/>
      <c r="G31" s="19"/>
    </row>
    <row r="32" spans="1:7" x14ac:dyDescent="0.25">
      <c r="A32" s="17" t="s">
        <v>10</v>
      </c>
      <c r="B32" s="17"/>
      <c r="C32" s="18"/>
      <c r="D32" s="18"/>
      <c r="E32" s="18"/>
      <c r="F32" s="18"/>
      <c r="G32" s="18"/>
    </row>
    <row r="33" spans="1:7" x14ac:dyDescent="0.25">
      <c r="A33" s="17"/>
      <c r="B33" s="17"/>
      <c r="C33" s="18"/>
      <c r="D33" s="18"/>
      <c r="E33" s="18"/>
      <c r="F33" s="18"/>
      <c r="G33" s="18"/>
    </row>
    <row r="34" spans="1:7" x14ac:dyDescent="0.25">
      <c r="A34" s="49"/>
      <c r="B34" s="49"/>
      <c r="C34" s="18"/>
      <c r="D34" s="18"/>
      <c r="E34" s="18"/>
      <c r="F34" s="18"/>
      <c r="G34" s="18"/>
    </row>
    <row r="35" spans="1:7" x14ac:dyDescent="0.25">
      <c r="A35" s="49"/>
      <c r="B35" s="49"/>
      <c r="C35" s="18"/>
      <c r="D35" s="18"/>
      <c r="E35" s="18"/>
      <c r="F35" s="18"/>
      <c r="G35" s="18"/>
    </row>
    <row r="36" spans="1:7" x14ac:dyDescent="0.25">
      <c r="A36" s="49"/>
      <c r="B36" s="49"/>
      <c r="C36" s="18"/>
      <c r="D36" s="18"/>
      <c r="E36" s="18"/>
      <c r="F36" s="18"/>
      <c r="G36" s="18"/>
    </row>
    <row r="37" spans="1:7" x14ac:dyDescent="0.25">
      <c r="A37" s="49"/>
      <c r="B37" s="49"/>
      <c r="C37" s="18"/>
      <c r="D37" s="18"/>
      <c r="E37" s="18"/>
      <c r="F37" s="18"/>
      <c r="G37" s="18"/>
    </row>
    <row r="38" spans="1:7" x14ac:dyDescent="0.25">
      <c r="A38" s="49"/>
      <c r="B38" s="49"/>
      <c r="C38" s="18"/>
      <c r="D38" s="18"/>
      <c r="E38" s="18"/>
      <c r="F38" s="18"/>
      <c r="G38" s="18"/>
    </row>
    <row r="39" spans="1:7" x14ac:dyDescent="0.25">
      <c r="A39" s="49"/>
      <c r="B39" s="49"/>
      <c r="C39" s="18"/>
      <c r="D39" s="18"/>
      <c r="E39" s="18"/>
      <c r="F39" s="18"/>
      <c r="G39" s="18"/>
    </row>
    <row r="40" spans="1:7" x14ac:dyDescent="0.25">
      <c r="A40" s="49"/>
      <c r="B40" s="49"/>
      <c r="C40" s="18"/>
      <c r="D40" s="18"/>
      <c r="E40" s="18"/>
      <c r="F40" s="18"/>
      <c r="G40" s="18"/>
    </row>
    <row r="41" spans="1:7" x14ac:dyDescent="0.25">
      <c r="A41" s="49"/>
      <c r="B41" s="49"/>
      <c r="C41" s="18"/>
      <c r="D41" s="18"/>
      <c r="E41" s="18"/>
      <c r="F41" s="18"/>
      <c r="G41" s="18"/>
    </row>
    <row r="42" spans="1:7" x14ac:dyDescent="0.25">
      <c r="A42" s="49"/>
      <c r="B42" s="49"/>
      <c r="C42" s="18"/>
      <c r="D42" s="18"/>
      <c r="E42" s="18"/>
      <c r="F42" s="18"/>
      <c r="G42" s="18"/>
    </row>
    <row r="43" spans="1:7" x14ac:dyDescent="0.25">
      <c r="A43" s="49"/>
      <c r="B43" s="49"/>
      <c r="C43" s="18"/>
      <c r="D43" s="18"/>
      <c r="E43" s="18"/>
      <c r="F43" s="18"/>
      <c r="G43" s="18"/>
    </row>
    <row r="44" spans="1:7" x14ac:dyDescent="0.25">
      <c r="A44" s="49"/>
      <c r="B44" s="49"/>
      <c r="C44" s="18"/>
      <c r="D44" s="18"/>
      <c r="E44" s="18"/>
      <c r="F44" s="18"/>
      <c r="G44" s="18"/>
    </row>
  </sheetData>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sqref="A1:G44"/>
    </sheetView>
  </sheetViews>
  <sheetFormatPr defaultRowHeight="15" x14ac:dyDescent="0.25"/>
  <cols>
    <col min="1" max="6" width="9.140625" style="3"/>
    <col min="7" max="7" width="26.7109375" style="3" customWidth="1"/>
    <col min="8" max="16384" width="9.140625" style="3"/>
  </cols>
  <sheetData>
    <row r="1" spans="1:7" ht="21" x14ac:dyDescent="0.35">
      <c r="A1" s="30" t="s">
        <v>0</v>
      </c>
      <c r="B1" s="30"/>
      <c r="C1" s="30"/>
      <c r="D1" s="30"/>
      <c r="E1" s="30"/>
      <c r="F1" s="30"/>
      <c r="G1" s="30"/>
    </row>
    <row r="2" spans="1:7" x14ac:dyDescent="0.25">
      <c r="A2" s="29"/>
      <c r="B2" s="29"/>
      <c r="C2" s="29"/>
      <c r="D2" s="29"/>
      <c r="E2" s="29"/>
      <c r="F2" s="29"/>
      <c r="G2" s="29"/>
    </row>
    <row r="3" spans="1:7" x14ac:dyDescent="0.25">
      <c r="A3" s="20" t="s">
        <v>1</v>
      </c>
      <c r="B3" s="20"/>
      <c r="C3" s="45" t="s">
        <v>16</v>
      </c>
      <c r="D3" s="45"/>
      <c r="E3" s="45"/>
      <c r="F3" s="45"/>
      <c r="G3" s="45"/>
    </row>
    <row r="4" spans="1:7" x14ac:dyDescent="0.25">
      <c r="A4" s="20" t="s">
        <v>2</v>
      </c>
      <c r="B4" s="20"/>
      <c r="C4" s="20"/>
      <c r="D4" s="38" t="s">
        <v>29</v>
      </c>
      <c r="E4" s="38"/>
      <c r="F4" s="38"/>
      <c r="G4" s="38"/>
    </row>
    <row r="5" spans="1:7" x14ac:dyDescent="0.25">
      <c r="A5" s="20" t="s">
        <v>3</v>
      </c>
      <c r="B5" s="20"/>
      <c r="C5" s="20"/>
      <c r="D5" s="42">
        <v>42068</v>
      </c>
      <c r="E5" s="38"/>
      <c r="F5" s="38"/>
      <c r="G5" s="38"/>
    </row>
    <row r="6" spans="1:7" x14ac:dyDescent="0.25">
      <c r="A6" s="20" t="s">
        <v>26</v>
      </c>
      <c r="B6" s="20"/>
      <c r="C6" s="20"/>
      <c r="D6" s="20"/>
      <c r="E6" s="20"/>
      <c r="F6" s="38" t="s">
        <v>25</v>
      </c>
      <c r="G6" s="38"/>
    </row>
    <row r="7" spans="1:7" ht="18.75" x14ac:dyDescent="0.25">
      <c r="A7" s="40" t="s">
        <v>11</v>
      </c>
      <c r="B7" s="41"/>
      <c r="C7" s="41"/>
      <c r="D7" s="41"/>
      <c r="E7" s="41"/>
      <c r="F7" s="41"/>
      <c r="G7" s="41"/>
    </row>
    <row r="8" spans="1:7" x14ac:dyDescent="0.25">
      <c r="A8" s="18" t="s">
        <v>24</v>
      </c>
      <c r="B8" s="18"/>
      <c r="C8" s="18"/>
      <c r="D8" s="18"/>
      <c r="E8" s="18"/>
      <c r="F8" s="18"/>
      <c r="G8" s="18"/>
    </row>
    <row r="9" spans="1:7" x14ac:dyDescent="0.25">
      <c r="A9" s="18"/>
      <c r="B9" s="18"/>
      <c r="C9" s="18"/>
      <c r="D9" s="18"/>
      <c r="E9" s="18"/>
      <c r="F9" s="18"/>
      <c r="G9" s="18"/>
    </row>
    <row r="10" spans="1:7" x14ac:dyDescent="0.25">
      <c r="A10" s="18"/>
      <c r="B10" s="18"/>
      <c r="C10" s="18"/>
      <c r="D10" s="18"/>
      <c r="E10" s="18"/>
      <c r="F10" s="18"/>
      <c r="G10" s="18"/>
    </row>
    <row r="11" spans="1:7" x14ac:dyDescent="0.25">
      <c r="A11" s="18"/>
      <c r="B11" s="18"/>
      <c r="C11" s="18"/>
      <c r="D11" s="18"/>
      <c r="E11" s="18"/>
      <c r="F11" s="18"/>
      <c r="G11" s="18"/>
    </row>
    <row r="12" spans="1:7" x14ac:dyDescent="0.25">
      <c r="A12" s="18"/>
      <c r="B12" s="18"/>
      <c r="C12" s="18"/>
      <c r="D12" s="18"/>
      <c r="E12" s="18"/>
      <c r="F12" s="18"/>
      <c r="G12" s="18"/>
    </row>
    <row r="13" spans="1:7" x14ac:dyDescent="0.25">
      <c r="A13" s="18"/>
      <c r="B13" s="18"/>
      <c r="C13" s="18"/>
      <c r="D13" s="18"/>
      <c r="E13" s="18"/>
      <c r="F13" s="18"/>
      <c r="G13" s="18"/>
    </row>
    <row r="14" spans="1:7" ht="18.75" x14ac:dyDescent="0.3">
      <c r="A14" s="37" t="s">
        <v>23</v>
      </c>
      <c r="B14" s="37"/>
      <c r="C14" s="37"/>
      <c r="D14" s="37"/>
      <c r="E14" s="37"/>
      <c r="F14" s="37"/>
      <c r="G14" s="37"/>
    </row>
    <row r="15" spans="1:7" x14ac:dyDescent="0.25">
      <c r="A15" s="31" t="s">
        <v>4</v>
      </c>
      <c r="B15" s="32"/>
      <c r="C15" s="31" t="s">
        <v>5</v>
      </c>
      <c r="D15" s="32"/>
      <c r="E15" s="31" t="s">
        <v>6</v>
      </c>
      <c r="F15" s="32"/>
      <c r="G15" s="43" t="s">
        <v>7</v>
      </c>
    </row>
    <row r="16" spans="1:7" x14ac:dyDescent="0.25">
      <c r="A16" s="33"/>
      <c r="B16" s="34"/>
      <c r="C16" s="33"/>
      <c r="D16" s="34"/>
      <c r="E16" s="33"/>
      <c r="F16" s="34"/>
      <c r="G16" s="44"/>
    </row>
    <row r="17" spans="1:7" x14ac:dyDescent="0.25">
      <c r="A17" s="35">
        <v>14</v>
      </c>
      <c r="B17" s="36"/>
      <c r="C17" s="35">
        <v>16</v>
      </c>
      <c r="D17" s="36"/>
      <c r="E17" s="35">
        <v>2</v>
      </c>
      <c r="F17" s="36"/>
      <c r="G17" s="4">
        <f>SUM(A17:F17)</f>
        <v>32</v>
      </c>
    </row>
    <row r="18" spans="1:7" x14ac:dyDescent="0.25">
      <c r="A18" s="46">
        <f>A17/G17</f>
        <v>0.4375</v>
      </c>
      <c r="B18" s="47"/>
      <c r="C18" s="46">
        <f>C17/G17</f>
        <v>0.5</v>
      </c>
      <c r="D18" s="47"/>
      <c r="E18" s="46">
        <f>E17/G17</f>
        <v>6.25E-2</v>
      </c>
      <c r="F18" s="47"/>
      <c r="G18" s="5">
        <f>SUM(A18:F18)</f>
        <v>1</v>
      </c>
    </row>
    <row r="19" spans="1:7" x14ac:dyDescent="0.25">
      <c r="A19" s="23"/>
      <c r="B19" s="24"/>
      <c r="C19" s="24"/>
      <c r="D19" s="24"/>
      <c r="E19" s="24"/>
      <c r="F19" s="24"/>
      <c r="G19" s="25"/>
    </row>
    <row r="20" spans="1:7" x14ac:dyDescent="0.25">
      <c r="A20" s="26" t="s">
        <v>8</v>
      </c>
      <c r="B20" s="27"/>
      <c r="C20" s="27"/>
      <c r="D20" s="27"/>
      <c r="E20" s="27"/>
      <c r="F20" s="28"/>
      <c r="G20" s="12">
        <f>A17+C17</f>
        <v>30</v>
      </c>
    </row>
    <row r="21" spans="1:7" x14ac:dyDescent="0.25">
      <c r="A21" s="26" t="s">
        <v>22</v>
      </c>
      <c r="B21" s="27"/>
      <c r="C21" s="27"/>
      <c r="D21" s="27"/>
      <c r="E21" s="27"/>
      <c r="F21" s="28"/>
      <c r="G21" s="5">
        <f>G20/G17</f>
        <v>0.9375</v>
      </c>
    </row>
    <row r="22" spans="1:7" x14ac:dyDescent="0.25">
      <c r="A22" s="21"/>
      <c r="B22" s="21"/>
      <c r="C22" s="21"/>
      <c r="D22" s="21"/>
      <c r="E22" s="21"/>
      <c r="F22" s="21"/>
      <c r="G22" s="21"/>
    </row>
    <row r="23" spans="1:7" x14ac:dyDescent="0.25">
      <c r="A23" s="22" t="s">
        <v>21</v>
      </c>
      <c r="B23" s="22"/>
      <c r="C23" s="22"/>
      <c r="D23" s="22"/>
      <c r="E23" s="22"/>
      <c r="F23" s="22"/>
      <c r="G23" s="22"/>
    </row>
    <row r="24" spans="1:7" x14ac:dyDescent="0.25">
      <c r="A24" s="22"/>
      <c r="B24" s="22"/>
      <c r="C24" s="22"/>
      <c r="D24" s="22"/>
      <c r="E24" s="22"/>
      <c r="F24" s="22"/>
      <c r="G24" s="22"/>
    </row>
    <row r="25" spans="1:7" x14ac:dyDescent="0.25">
      <c r="A25" s="17" t="s">
        <v>9</v>
      </c>
      <c r="B25" s="17"/>
      <c r="C25" s="18"/>
      <c r="D25" s="18"/>
      <c r="E25" s="18"/>
      <c r="F25" s="18"/>
      <c r="G25" s="18"/>
    </row>
    <row r="26" spans="1:7" x14ac:dyDescent="0.25">
      <c r="A26" s="49"/>
      <c r="B26" s="49"/>
      <c r="C26" s="18"/>
      <c r="D26" s="18"/>
      <c r="E26" s="18"/>
      <c r="F26" s="18"/>
      <c r="G26" s="18"/>
    </row>
    <row r="27" spans="1:7" x14ac:dyDescent="0.25">
      <c r="A27" s="49"/>
      <c r="B27" s="49"/>
      <c r="C27" s="18"/>
      <c r="D27" s="18"/>
      <c r="E27" s="18"/>
      <c r="F27" s="18"/>
      <c r="G27" s="18"/>
    </row>
    <row r="28" spans="1:7" x14ac:dyDescent="0.25">
      <c r="A28" s="49"/>
      <c r="B28" s="49"/>
      <c r="C28" s="18"/>
      <c r="D28" s="18"/>
      <c r="E28" s="18"/>
      <c r="F28" s="18"/>
      <c r="G28" s="18"/>
    </row>
    <row r="29" spans="1:7" x14ac:dyDescent="0.25">
      <c r="A29" s="49"/>
      <c r="B29" s="49"/>
      <c r="C29" s="18"/>
      <c r="D29" s="18"/>
      <c r="E29" s="18"/>
      <c r="F29" s="18"/>
      <c r="G29" s="18"/>
    </row>
    <row r="30" spans="1:7" x14ac:dyDescent="0.25">
      <c r="A30" s="49"/>
      <c r="B30" s="49"/>
      <c r="C30" s="18"/>
      <c r="D30" s="18"/>
      <c r="E30" s="18"/>
      <c r="F30" s="18"/>
      <c r="G30" s="18"/>
    </row>
    <row r="31" spans="1:7" x14ac:dyDescent="0.25">
      <c r="A31" s="19"/>
      <c r="B31" s="19"/>
      <c r="C31" s="19"/>
      <c r="D31" s="19"/>
      <c r="E31" s="19"/>
      <c r="F31" s="19"/>
      <c r="G31" s="19"/>
    </row>
    <row r="32" spans="1:7" x14ac:dyDescent="0.25">
      <c r="A32" s="17" t="s">
        <v>10</v>
      </c>
      <c r="B32" s="17"/>
      <c r="C32" s="18"/>
      <c r="D32" s="18"/>
      <c r="E32" s="18"/>
      <c r="F32" s="18"/>
      <c r="G32" s="18"/>
    </row>
    <row r="33" spans="1:7" x14ac:dyDescent="0.25">
      <c r="A33" s="17"/>
      <c r="B33" s="17"/>
      <c r="C33" s="18"/>
      <c r="D33" s="18"/>
      <c r="E33" s="18"/>
      <c r="F33" s="18"/>
      <c r="G33" s="18"/>
    </row>
    <row r="34" spans="1:7" x14ac:dyDescent="0.25">
      <c r="A34" s="49"/>
      <c r="B34" s="49"/>
      <c r="C34" s="18"/>
      <c r="D34" s="18"/>
      <c r="E34" s="18"/>
      <c r="F34" s="18"/>
      <c r="G34" s="18"/>
    </row>
    <row r="35" spans="1:7" x14ac:dyDescent="0.25">
      <c r="A35" s="49"/>
      <c r="B35" s="49"/>
      <c r="C35" s="18"/>
      <c r="D35" s="18"/>
      <c r="E35" s="18"/>
      <c r="F35" s="18"/>
      <c r="G35" s="18"/>
    </row>
    <row r="36" spans="1:7" x14ac:dyDescent="0.25">
      <c r="A36" s="49"/>
      <c r="B36" s="49"/>
      <c r="C36" s="18"/>
      <c r="D36" s="18"/>
      <c r="E36" s="18"/>
      <c r="F36" s="18"/>
      <c r="G36" s="18"/>
    </row>
    <row r="37" spans="1:7" x14ac:dyDescent="0.25">
      <c r="A37" s="49"/>
      <c r="B37" s="49"/>
      <c r="C37" s="18"/>
      <c r="D37" s="18"/>
      <c r="E37" s="18"/>
      <c r="F37" s="18"/>
      <c r="G37" s="18"/>
    </row>
    <row r="38" spans="1:7" x14ac:dyDescent="0.25">
      <c r="A38" s="49"/>
      <c r="B38" s="49"/>
      <c r="C38" s="18"/>
      <c r="D38" s="18"/>
      <c r="E38" s="18"/>
      <c r="F38" s="18"/>
      <c r="G38" s="18"/>
    </row>
    <row r="39" spans="1:7" x14ac:dyDescent="0.25">
      <c r="A39" s="49"/>
      <c r="B39" s="49"/>
      <c r="C39" s="18"/>
      <c r="D39" s="18"/>
      <c r="E39" s="18"/>
      <c r="F39" s="18"/>
      <c r="G39" s="18"/>
    </row>
    <row r="40" spans="1:7" x14ac:dyDescent="0.25">
      <c r="A40" s="49"/>
      <c r="B40" s="49"/>
      <c r="C40" s="18"/>
      <c r="D40" s="18"/>
      <c r="E40" s="18"/>
      <c r="F40" s="18"/>
      <c r="G40" s="18"/>
    </row>
    <row r="41" spans="1:7" x14ac:dyDescent="0.25">
      <c r="A41" s="49"/>
      <c r="B41" s="49"/>
      <c r="C41" s="18"/>
      <c r="D41" s="18"/>
      <c r="E41" s="18"/>
      <c r="F41" s="18"/>
      <c r="G41" s="18"/>
    </row>
    <row r="42" spans="1:7" x14ac:dyDescent="0.25">
      <c r="A42" s="49"/>
      <c r="B42" s="49"/>
      <c r="C42" s="18"/>
      <c r="D42" s="18"/>
      <c r="E42" s="18"/>
      <c r="F42" s="18"/>
      <c r="G42" s="18"/>
    </row>
    <row r="43" spans="1:7" x14ac:dyDescent="0.25">
      <c r="A43" s="49"/>
      <c r="B43" s="49"/>
      <c r="C43" s="18"/>
      <c r="D43" s="18"/>
      <c r="E43" s="18"/>
      <c r="F43" s="18"/>
      <c r="G43" s="18"/>
    </row>
    <row r="44" spans="1:7" x14ac:dyDescent="0.25">
      <c r="A44" s="49"/>
      <c r="B44" s="49"/>
      <c r="C44" s="18"/>
      <c r="D44" s="18"/>
      <c r="E44" s="18"/>
      <c r="F44" s="18"/>
      <c r="G44" s="18"/>
    </row>
  </sheetData>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workbookViewId="0">
      <selection sqref="A1:G44"/>
    </sheetView>
  </sheetViews>
  <sheetFormatPr defaultRowHeight="15" x14ac:dyDescent="0.25"/>
  <cols>
    <col min="1" max="6" width="9.140625" style="3"/>
    <col min="7" max="7" width="29.5703125" style="3" customWidth="1"/>
    <col min="8" max="16384" width="9.140625" style="3"/>
  </cols>
  <sheetData>
    <row r="1" spans="1:7" ht="21" x14ac:dyDescent="0.35">
      <c r="A1" s="30" t="s">
        <v>0</v>
      </c>
      <c r="B1" s="30"/>
      <c r="C1" s="30"/>
      <c r="D1" s="30"/>
      <c r="E1" s="30"/>
      <c r="F1" s="30"/>
      <c r="G1" s="30"/>
    </row>
    <row r="2" spans="1:7" x14ac:dyDescent="0.25">
      <c r="A2" s="29"/>
      <c r="B2" s="29"/>
      <c r="C2" s="29"/>
      <c r="D2" s="29"/>
      <c r="E2" s="29"/>
      <c r="F2" s="29"/>
      <c r="G2" s="29"/>
    </row>
    <row r="3" spans="1:7" x14ac:dyDescent="0.25">
      <c r="A3" s="20" t="s">
        <v>1</v>
      </c>
      <c r="B3" s="20"/>
      <c r="C3" s="45" t="s">
        <v>16</v>
      </c>
      <c r="D3" s="45"/>
      <c r="E3" s="45"/>
      <c r="F3" s="45"/>
      <c r="G3" s="45"/>
    </row>
    <row r="4" spans="1:7" x14ac:dyDescent="0.25">
      <c r="A4" s="20" t="s">
        <v>2</v>
      </c>
      <c r="B4" s="20"/>
      <c r="C4" s="20"/>
      <c r="D4" s="38" t="s">
        <v>17</v>
      </c>
      <c r="E4" s="38"/>
      <c r="F4" s="38"/>
      <c r="G4" s="38"/>
    </row>
    <row r="5" spans="1:7" x14ac:dyDescent="0.25">
      <c r="A5" s="20" t="s">
        <v>3</v>
      </c>
      <c r="B5" s="20"/>
      <c r="C5" s="20"/>
      <c r="D5" s="42">
        <v>42109</v>
      </c>
      <c r="E5" s="38"/>
      <c r="F5" s="38"/>
      <c r="G5" s="38"/>
    </row>
    <row r="6" spans="1:7" x14ac:dyDescent="0.25">
      <c r="A6" s="20" t="s">
        <v>26</v>
      </c>
      <c r="B6" s="20"/>
      <c r="C6" s="20"/>
      <c r="D6" s="20"/>
      <c r="E6" s="20"/>
      <c r="F6" s="42">
        <v>42078</v>
      </c>
      <c r="G6" s="38"/>
    </row>
    <row r="7" spans="1:7" ht="18.75" x14ac:dyDescent="0.25">
      <c r="A7" s="40" t="s">
        <v>11</v>
      </c>
      <c r="B7" s="41"/>
      <c r="C7" s="41"/>
      <c r="D7" s="41"/>
      <c r="E7" s="41"/>
      <c r="F7" s="41"/>
      <c r="G7" s="41"/>
    </row>
    <row r="8" spans="1:7" x14ac:dyDescent="0.25">
      <c r="A8" s="18" t="s">
        <v>24</v>
      </c>
      <c r="B8" s="18"/>
      <c r="C8" s="18"/>
      <c r="D8" s="18"/>
      <c r="E8" s="18"/>
      <c r="F8" s="18"/>
      <c r="G8" s="18"/>
    </row>
    <row r="9" spans="1:7" x14ac:dyDescent="0.25">
      <c r="A9" s="18"/>
      <c r="B9" s="18"/>
      <c r="C9" s="18"/>
      <c r="D9" s="18"/>
      <c r="E9" s="18"/>
      <c r="F9" s="18"/>
      <c r="G9" s="18"/>
    </row>
    <row r="10" spans="1:7" x14ac:dyDescent="0.25">
      <c r="A10" s="18"/>
      <c r="B10" s="18"/>
      <c r="C10" s="18"/>
      <c r="D10" s="18"/>
      <c r="E10" s="18"/>
      <c r="F10" s="18"/>
      <c r="G10" s="18"/>
    </row>
    <row r="11" spans="1:7" x14ac:dyDescent="0.25">
      <c r="A11" s="18"/>
      <c r="B11" s="18"/>
      <c r="C11" s="18"/>
      <c r="D11" s="18"/>
      <c r="E11" s="18"/>
      <c r="F11" s="18"/>
      <c r="G11" s="18"/>
    </row>
    <row r="12" spans="1:7" x14ac:dyDescent="0.25">
      <c r="A12" s="18"/>
      <c r="B12" s="18"/>
      <c r="C12" s="18"/>
      <c r="D12" s="18"/>
      <c r="E12" s="18"/>
      <c r="F12" s="18"/>
      <c r="G12" s="18"/>
    </row>
    <row r="13" spans="1:7" x14ac:dyDescent="0.25">
      <c r="A13" s="18"/>
      <c r="B13" s="18"/>
      <c r="C13" s="18"/>
      <c r="D13" s="18"/>
      <c r="E13" s="18"/>
      <c r="F13" s="18"/>
      <c r="G13" s="18"/>
    </row>
    <row r="14" spans="1:7" ht="18.75" x14ac:dyDescent="0.3">
      <c r="A14" s="37" t="s">
        <v>23</v>
      </c>
      <c r="B14" s="37"/>
      <c r="C14" s="37"/>
      <c r="D14" s="37"/>
      <c r="E14" s="37"/>
      <c r="F14" s="37"/>
      <c r="G14" s="37"/>
    </row>
    <row r="15" spans="1:7" x14ac:dyDescent="0.25">
      <c r="A15" s="31" t="s">
        <v>4</v>
      </c>
      <c r="B15" s="32"/>
      <c r="C15" s="31" t="s">
        <v>5</v>
      </c>
      <c r="D15" s="32"/>
      <c r="E15" s="31" t="s">
        <v>6</v>
      </c>
      <c r="F15" s="32"/>
      <c r="G15" s="43" t="s">
        <v>7</v>
      </c>
    </row>
    <row r="16" spans="1:7" x14ac:dyDescent="0.25">
      <c r="A16" s="33"/>
      <c r="B16" s="34"/>
      <c r="C16" s="33"/>
      <c r="D16" s="34"/>
      <c r="E16" s="33"/>
      <c r="F16" s="34"/>
      <c r="G16" s="44"/>
    </row>
    <row r="17" spans="1:7" x14ac:dyDescent="0.25">
      <c r="A17" s="35">
        <v>23</v>
      </c>
      <c r="B17" s="36"/>
      <c r="C17" s="35">
        <v>7</v>
      </c>
      <c r="D17" s="36"/>
      <c r="E17" s="35">
        <v>2</v>
      </c>
      <c r="F17" s="36"/>
      <c r="G17" s="4">
        <f>SUM(A17:F17)</f>
        <v>32</v>
      </c>
    </row>
    <row r="18" spans="1:7" x14ac:dyDescent="0.25">
      <c r="A18" s="46">
        <f>A17/G17</f>
        <v>0.71875</v>
      </c>
      <c r="B18" s="47"/>
      <c r="C18" s="46">
        <f>C17/G17</f>
        <v>0.21875</v>
      </c>
      <c r="D18" s="47"/>
      <c r="E18" s="46">
        <f>E17/G17</f>
        <v>6.25E-2</v>
      </c>
      <c r="F18" s="47"/>
      <c r="G18" s="5">
        <f>SUM(A18:F18)</f>
        <v>1</v>
      </c>
    </row>
    <row r="19" spans="1:7" x14ac:dyDescent="0.25">
      <c r="A19" s="23"/>
      <c r="B19" s="24"/>
      <c r="C19" s="24"/>
      <c r="D19" s="24"/>
      <c r="E19" s="24"/>
      <c r="F19" s="24"/>
      <c r="G19" s="25"/>
    </row>
    <row r="20" spans="1:7" x14ac:dyDescent="0.25">
      <c r="A20" s="26" t="s">
        <v>8</v>
      </c>
      <c r="B20" s="27"/>
      <c r="C20" s="27"/>
      <c r="D20" s="27"/>
      <c r="E20" s="27"/>
      <c r="F20" s="28"/>
      <c r="G20" s="12">
        <f>A17+C17</f>
        <v>30</v>
      </c>
    </row>
    <row r="21" spans="1:7" x14ac:dyDescent="0.25">
      <c r="A21" s="26" t="s">
        <v>22</v>
      </c>
      <c r="B21" s="27"/>
      <c r="C21" s="27"/>
      <c r="D21" s="27"/>
      <c r="E21" s="27"/>
      <c r="F21" s="28"/>
      <c r="G21" s="5">
        <f>G20/G17</f>
        <v>0.9375</v>
      </c>
    </row>
    <row r="22" spans="1:7" x14ac:dyDescent="0.25">
      <c r="A22" s="21"/>
      <c r="B22" s="21"/>
      <c r="C22" s="21"/>
      <c r="D22" s="21"/>
      <c r="E22" s="21"/>
      <c r="F22" s="21"/>
      <c r="G22" s="21"/>
    </row>
    <row r="23" spans="1:7" x14ac:dyDescent="0.25">
      <c r="A23" s="22" t="s">
        <v>21</v>
      </c>
      <c r="B23" s="22"/>
      <c r="C23" s="22"/>
      <c r="D23" s="22"/>
      <c r="E23" s="22"/>
      <c r="F23" s="22"/>
      <c r="G23" s="22"/>
    </row>
    <row r="24" spans="1:7" x14ac:dyDescent="0.25">
      <c r="A24" s="22"/>
      <c r="B24" s="22"/>
      <c r="C24" s="22"/>
      <c r="D24" s="22"/>
      <c r="E24" s="22"/>
      <c r="F24" s="22"/>
      <c r="G24" s="22"/>
    </row>
    <row r="25" spans="1:7" x14ac:dyDescent="0.25">
      <c r="A25" s="17" t="s">
        <v>9</v>
      </c>
      <c r="B25" s="17"/>
      <c r="C25" s="18"/>
      <c r="D25" s="18"/>
      <c r="E25" s="18"/>
      <c r="F25" s="18"/>
      <c r="G25" s="18"/>
    </row>
    <row r="26" spans="1:7" x14ac:dyDescent="0.25">
      <c r="A26" s="49"/>
      <c r="B26" s="49"/>
      <c r="C26" s="18"/>
      <c r="D26" s="18"/>
      <c r="E26" s="18"/>
      <c r="F26" s="18"/>
      <c r="G26" s="18"/>
    </row>
    <row r="27" spans="1:7" x14ac:dyDescent="0.25">
      <c r="A27" s="49"/>
      <c r="B27" s="49"/>
      <c r="C27" s="18"/>
      <c r="D27" s="18"/>
      <c r="E27" s="18"/>
      <c r="F27" s="18"/>
      <c r="G27" s="18"/>
    </row>
    <row r="28" spans="1:7" x14ac:dyDescent="0.25">
      <c r="A28" s="49"/>
      <c r="B28" s="49"/>
      <c r="C28" s="18"/>
      <c r="D28" s="18"/>
      <c r="E28" s="18"/>
      <c r="F28" s="18"/>
      <c r="G28" s="18"/>
    </row>
    <row r="29" spans="1:7" x14ac:dyDescent="0.25">
      <c r="A29" s="49"/>
      <c r="B29" s="49"/>
      <c r="C29" s="18"/>
      <c r="D29" s="18"/>
      <c r="E29" s="18"/>
      <c r="F29" s="18"/>
      <c r="G29" s="18"/>
    </row>
    <row r="30" spans="1:7" x14ac:dyDescent="0.25">
      <c r="A30" s="49"/>
      <c r="B30" s="49"/>
      <c r="C30" s="18"/>
      <c r="D30" s="18"/>
      <c r="E30" s="18"/>
      <c r="F30" s="18"/>
      <c r="G30" s="18"/>
    </row>
    <row r="31" spans="1:7" x14ac:dyDescent="0.25">
      <c r="A31" s="19"/>
      <c r="B31" s="19"/>
      <c r="C31" s="19"/>
      <c r="D31" s="19"/>
      <c r="E31" s="19"/>
      <c r="F31" s="19"/>
      <c r="G31" s="19"/>
    </row>
    <row r="32" spans="1:7" x14ac:dyDescent="0.25">
      <c r="A32" s="17" t="s">
        <v>10</v>
      </c>
      <c r="B32" s="17"/>
      <c r="C32" s="18"/>
      <c r="D32" s="18"/>
      <c r="E32" s="18"/>
      <c r="F32" s="18"/>
      <c r="G32" s="18"/>
    </row>
    <row r="33" spans="1:7" x14ac:dyDescent="0.25">
      <c r="A33" s="17"/>
      <c r="B33" s="17"/>
      <c r="C33" s="18"/>
      <c r="D33" s="18"/>
      <c r="E33" s="18"/>
      <c r="F33" s="18"/>
      <c r="G33" s="18"/>
    </row>
    <row r="34" spans="1:7" x14ac:dyDescent="0.25">
      <c r="A34" s="49"/>
      <c r="B34" s="49"/>
      <c r="C34" s="18"/>
      <c r="D34" s="18"/>
      <c r="E34" s="18"/>
      <c r="F34" s="18"/>
      <c r="G34" s="18"/>
    </row>
    <row r="35" spans="1:7" x14ac:dyDescent="0.25">
      <c r="A35" s="49"/>
      <c r="B35" s="49"/>
      <c r="C35" s="18"/>
      <c r="D35" s="18"/>
      <c r="E35" s="18"/>
      <c r="F35" s="18"/>
      <c r="G35" s="18"/>
    </row>
    <row r="36" spans="1:7" x14ac:dyDescent="0.25">
      <c r="A36" s="49"/>
      <c r="B36" s="49"/>
      <c r="C36" s="18"/>
      <c r="D36" s="18"/>
      <c r="E36" s="18"/>
      <c r="F36" s="18"/>
      <c r="G36" s="18"/>
    </row>
    <row r="37" spans="1:7" x14ac:dyDescent="0.25">
      <c r="A37" s="49"/>
      <c r="B37" s="49"/>
      <c r="C37" s="18"/>
      <c r="D37" s="18"/>
      <c r="E37" s="18"/>
      <c r="F37" s="18"/>
      <c r="G37" s="18"/>
    </row>
    <row r="38" spans="1:7" x14ac:dyDescent="0.25">
      <c r="A38" s="49"/>
      <c r="B38" s="49"/>
      <c r="C38" s="18"/>
      <c r="D38" s="18"/>
      <c r="E38" s="18"/>
      <c r="F38" s="18"/>
      <c r="G38" s="18"/>
    </row>
    <row r="39" spans="1:7" x14ac:dyDescent="0.25">
      <c r="A39" s="49"/>
      <c r="B39" s="49"/>
      <c r="C39" s="18"/>
      <c r="D39" s="18"/>
      <c r="E39" s="18"/>
      <c r="F39" s="18"/>
      <c r="G39" s="18"/>
    </row>
    <row r="40" spans="1:7" x14ac:dyDescent="0.25">
      <c r="A40" s="49"/>
      <c r="B40" s="49"/>
      <c r="C40" s="18"/>
      <c r="D40" s="18"/>
      <c r="E40" s="18"/>
      <c r="F40" s="18"/>
      <c r="G40" s="18"/>
    </row>
    <row r="41" spans="1:7" x14ac:dyDescent="0.25">
      <c r="A41" s="49"/>
      <c r="B41" s="49"/>
      <c r="C41" s="18"/>
      <c r="D41" s="18"/>
      <c r="E41" s="18"/>
      <c r="F41" s="18"/>
      <c r="G41" s="18"/>
    </row>
    <row r="42" spans="1:7" x14ac:dyDescent="0.25">
      <c r="A42" s="49"/>
      <c r="B42" s="49"/>
      <c r="C42" s="18"/>
      <c r="D42" s="18"/>
      <c r="E42" s="18"/>
      <c r="F42" s="18"/>
      <c r="G42" s="18"/>
    </row>
    <row r="43" spans="1:7" x14ac:dyDescent="0.25">
      <c r="A43" s="49"/>
      <c r="B43" s="49"/>
      <c r="C43" s="18"/>
      <c r="D43" s="18"/>
      <c r="E43" s="18"/>
      <c r="F43" s="18"/>
      <c r="G43" s="18"/>
    </row>
    <row r="44" spans="1:7" x14ac:dyDescent="0.25">
      <c r="A44" s="49"/>
      <c r="B44" s="49"/>
      <c r="C44" s="18"/>
      <c r="D44" s="18"/>
      <c r="E44" s="18"/>
      <c r="F44" s="18"/>
      <c r="G44" s="18"/>
    </row>
  </sheetData>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A8" sqref="A8:G8"/>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17</v>
      </c>
      <c r="E4" s="38"/>
      <c r="F4" s="38"/>
      <c r="G4" s="38"/>
      <c r="H4" s="8"/>
      <c r="I4" s="8"/>
      <c r="J4" s="8"/>
      <c r="K4" s="8"/>
      <c r="L4" s="8"/>
      <c r="M4" s="8"/>
    </row>
    <row r="5" spans="1:13" x14ac:dyDescent="0.25">
      <c r="A5" s="20" t="s">
        <v>3</v>
      </c>
      <c r="B5" s="20"/>
      <c r="C5" s="20"/>
      <c r="D5" s="42">
        <v>42481</v>
      </c>
      <c r="E5" s="38"/>
      <c r="F5" s="38"/>
      <c r="G5" s="38"/>
      <c r="H5" s="8"/>
      <c r="I5" s="8"/>
      <c r="J5" s="8"/>
      <c r="K5" s="8"/>
      <c r="L5" s="8"/>
      <c r="M5" s="8"/>
    </row>
    <row r="6" spans="1:13" x14ac:dyDescent="0.25">
      <c r="A6" s="20" t="s">
        <v>14</v>
      </c>
      <c r="B6" s="20"/>
      <c r="C6" s="20"/>
      <c r="D6" s="20"/>
      <c r="E6" s="20"/>
      <c r="F6" s="42">
        <v>42109</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18</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4</v>
      </c>
      <c r="B12" s="36"/>
      <c r="C12" s="35">
        <v>14</v>
      </c>
      <c r="D12" s="36"/>
      <c r="E12" s="35">
        <v>2</v>
      </c>
      <c r="F12" s="36"/>
      <c r="G12" s="4">
        <f>SUM(A12:F12)</f>
        <v>20</v>
      </c>
    </row>
    <row r="13" spans="1:13" x14ac:dyDescent="0.25">
      <c r="A13" s="46">
        <f>A12/G12</f>
        <v>0.2</v>
      </c>
      <c r="B13" s="47"/>
      <c r="C13" s="46">
        <f>C12/G12</f>
        <v>0.7</v>
      </c>
      <c r="D13" s="47"/>
      <c r="E13" s="46">
        <f>E12/G12</f>
        <v>0.1</v>
      </c>
      <c r="F13" s="47"/>
      <c r="G13" s="5">
        <f>SUM(A13:F13)</f>
        <v>0.99999999999999989</v>
      </c>
      <c r="H13" s="11"/>
    </row>
    <row r="14" spans="1:13" x14ac:dyDescent="0.25">
      <c r="A14" s="23"/>
      <c r="B14" s="24"/>
      <c r="C14" s="24"/>
      <c r="D14" s="24"/>
      <c r="E14" s="24"/>
      <c r="F14" s="24"/>
      <c r="G14" s="25"/>
    </row>
    <row r="15" spans="1:13" x14ac:dyDescent="0.25">
      <c r="A15" s="26" t="s">
        <v>8</v>
      </c>
      <c r="B15" s="27"/>
      <c r="C15" s="27"/>
      <c r="D15" s="27"/>
      <c r="E15" s="27"/>
      <c r="F15" s="28"/>
      <c r="G15" s="12">
        <f>A12+C12</f>
        <v>18</v>
      </c>
    </row>
    <row r="16" spans="1:13" x14ac:dyDescent="0.25">
      <c r="A16" s="26" t="s">
        <v>15</v>
      </c>
      <c r="B16" s="27"/>
      <c r="C16" s="27"/>
      <c r="D16" s="27"/>
      <c r="E16" s="27"/>
      <c r="F16" s="28"/>
      <c r="G16" s="5">
        <f>G15/G12</f>
        <v>0.9</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19</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20</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SLO1 S15</vt:lpstr>
      <vt:lpstr>SLO1-2 S15</vt:lpstr>
      <vt:lpstr>PLO 1-1</vt:lpstr>
      <vt:lpstr>PLO 1-2</vt:lpstr>
      <vt:lpstr>ILO 1-1</vt:lpstr>
      <vt:lpstr>ILO 1-2</vt:lpstr>
      <vt:lpstr>SLO2 S16</vt:lpstr>
      <vt:lpstr>'SLO1 S15'!Print_Area</vt:lpstr>
      <vt:lpstr>'SLO2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2017-01-27T17:12:04Z</dcterms:modified>
</cp:coreProperties>
</file>