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fs1\Home\jacqueline.peters\Committees\Budget Committee\"/>
    </mc:Choice>
  </mc:AlternateContent>
  <xr:revisionPtr revIDLastSave="0" documentId="8_{E289F8FC-7B5D-4F50-B93C-82B2D90E5ACF}" xr6:coauthVersionLast="36" xr6:coauthVersionMax="36" xr10:uidLastSave="{00000000-0000-0000-0000-000000000000}"/>
  <bookViews>
    <workbookView xWindow="-120" yWindow="-120" windowWidth="29040" windowHeight="15840" firstSheet="11" activeTab="17" xr2:uid="{00000000-000D-0000-FFFF-FFFF00000000}"/>
  </bookViews>
  <sheets>
    <sheet name="Data list" sheetId="2" state="hidden" r:id="rId1"/>
    <sheet name="IS 5 YP Template" sheetId="5" state="hidden" r:id="rId2"/>
    <sheet name="2013-14_Act" sheetId="6" r:id="rId3"/>
    <sheet name="2014-15_Act" sheetId="7" r:id="rId4"/>
    <sheet name="2015-16_Act" sheetId="8" r:id="rId5"/>
    <sheet name="2016-17_Act" sheetId="17" r:id="rId6"/>
    <sheet name="2017-18_Act" sheetId="10" r:id="rId7"/>
    <sheet name="FUSION Version" sheetId="3" state="hidden" r:id="rId8"/>
    <sheet name=" 2018-19 Act" sheetId="12" r:id="rId9"/>
    <sheet name="2019-20 Act" sheetId="14" r:id="rId10"/>
    <sheet name="2020-21 Act" sheetId="16" r:id="rId11"/>
    <sheet name="2021-22 Actuals" sheetId="19" r:id="rId12"/>
    <sheet name="2022-23 Budgeted" sheetId="20" r:id="rId13"/>
    <sheet name="2023-24" sheetId="21" r:id="rId14"/>
    <sheet name="2024-25" sheetId="22" r:id="rId15"/>
    <sheet name="2025-26" sheetId="23" r:id="rId16"/>
    <sheet name="2026-27" sheetId="24" r:id="rId17"/>
    <sheet name="2027-28" sheetId="2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8" hidden="1">' 2018-19 Act'!$A$1:$H$978</definedName>
    <definedName name="_xlnm._FilterDatabase" localSheetId="5" hidden="1">'2016-17_Act'!$A$1:$J$39</definedName>
    <definedName name="_xlnm._FilterDatabase" localSheetId="6" hidden="1">'2017-18_Act'!$A$1:$J$968</definedName>
    <definedName name="_xlnm._FilterDatabase" localSheetId="9" hidden="1">'2019-20 Act'!$A$1:$H$972</definedName>
    <definedName name="_xlnm._FilterDatabase" localSheetId="10" hidden="1">'2020-21 Act'!$A$1:$J$966</definedName>
    <definedName name="_xlnm._FilterDatabase" localSheetId="11" hidden="1">'2021-22 Actuals'!$A$1:$J$991</definedName>
    <definedName name="_xlnm._FilterDatabase" localSheetId="12" hidden="1">'2022-23 Budgeted'!$A$1:$J$985</definedName>
    <definedName name="_xlnm._FilterDatabase" localSheetId="13" hidden="1">'2023-24'!$A$1:$J$984</definedName>
    <definedName name="_xlnm._FilterDatabase" localSheetId="14" hidden="1">'2024-25'!$A$1:$H$952</definedName>
    <definedName name="_xlnm._FilterDatabase" localSheetId="15" hidden="1">'2025-26'!$A$1:$H$922</definedName>
    <definedName name="_xlnm._FilterDatabase" localSheetId="16" hidden="1">'2026-27'!$A$1:$H$942</definedName>
    <definedName name="_xlnm._FilterDatabase" localSheetId="17" hidden="1">'2027-28'!$A$1:$H$923</definedName>
    <definedName name="_xlnm.Print_Area" localSheetId="8">' 2018-19 Act'!$A$1:$H$20</definedName>
    <definedName name="_xlnm.Print_Area" localSheetId="6">'2017-18_Act'!$A$1:$H$29</definedName>
    <definedName name="_xlnm.Print_Area" localSheetId="10">'2020-21 Act'!$A$1:$H$1</definedName>
    <definedName name="_xlnm.Print_Area" localSheetId="11">'2021-22 Actuals'!$A$1:$H$1</definedName>
    <definedName name="_xlnm.Print_Area" localSheetId="12">'2022-23 Budgeted'!$A$1:$H$1</definedName>
    <definedName name="_xlnm.Print_Area" localSheetId="13">'2023-24'!$A$1:$H$1</definedName>
    <definedName name="_xlnm.Print_Area" localSheetId="14">'2024-25'!$A$1:$H$1</definedName>
    <definedName name="_xlnm.Print_Area" localSheetId="15">'2025-26'!$A$1:$H$1</definedName>
    <definedName name="_xlnm.Print_Area" localSheetId="16">'2026-27'!$A$1:$H$1</definedName>
    <definedName name="_xlnm.Print_Area" localSheetId="17">'2027-28'!$A$1:$H$1</definedName>
    <definedName name="_xlnm.Print_Titles" localSheetId="8">' 2018-19 Act'!$1:$1</definedName>
    <definedName name="_xlnm.Print_Titles" localSheetId="2">'2013-14_Act'!$1:$1</definedName>
    <definedName name="_xlnm.Print_Titles" localSheetId="3">'2014-15_Act'!$1:$1</definedName>
    <definedName name="_xlnm.Print_Titles" localSheetId="4">'2015-16_Act'!$1:$1</definedName>
    <definedName name="_xlnm.Print_Titles" localSheetId="5">'2016-17_Act'!$1:$1</definedName>
    <definedName name="_xlnm.Print_Titles" localSheetId="6">'2017-18_Act'!$1:$1</definedName>
    <definedName name="_xlnm.Print_Titles" localSheetId="9">'2019-20 Act'!$1:$1</definedName>
    <definedName name="_xlnm.Print_Titles" localSheetId="10">'2020-21 Act'!$1:$1</definedName>
    <definedName name="_xlnm.Print_Titles" localSheetId="11">'2021-22 Actuals'!$1:$1</definedName>
    <definedName name="_xlnm.Print_Titles" localSheetId="12">'2022-23 Budgeted'!$1:$1</definedName>
    <definedName name="_xlnm.Print_Titles" localSheetId="13">'2023-24'!$1:$1</definedName>
    <definedName name="_xlnm.Print_Titles" localSheetId="14">'2024-25'!$1:$1</definedName>
    <definedName name="_xlnm.Print_Titles" localSheetId="15">'2025-26'!$1:$1</definedName>
    <definedName name="_xlnm.Print_Titles" localSheetId="16">'2026-27'!$1:$1</definedName>
    <definedName name="_xlnm.Print_Titles" localSheetId="17">'2027-28'!$1:$1</definedName>
    <definedName name="_xlnm.Print_Titles" localSheetId="1">'IS 5 YP Template'!$1:$1</definedName>
  </definedNames>
  <calcPr calcId="191029"/>
</workbook>
</file>

<file path=xl/calcChain.xml><?xml version="1.0" encoding="utf-8"?>
<calcChain xmlns="http://schemas.openxmlformats.org/spreadsheetml/2006/main">
  <c r="I39" i="19" l="1"/>
  <c r="I40" i="19" s="1"/>
  <c r="G5" i="14" l="1"/>
  <c r="G4" i="14"/>
  <c r="G2" i="10" l="1"/>
  <c r="G6" i="10" l="1"/>
  <c r="G5" i="10"/>
  <c r="J4" i="10" s="1"/>
  <c r="G11" i="17" l="1"/>
  <c r="G9" i="17"/>
  <c r="G24" i="8" l="1"/>
  <c r="I26" i="7" l="1"/>
  <c r="J2" i="6" l="1"/>
  <c r="J8" i="17"/>
  <c r="G3" i="8" l="1"/>
  <c r="G2" i="8"/>
  <c r="G1006" i="7" l="1"/>
  <c r="G100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Nguyen, Hoang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B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
</t>
        </r>
      </text>
    </comment>
    <comment ref="C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F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Nguyen, Hoang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B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
</t>
        </r>
      </text>
    </comment>
    <comment ref="C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F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A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B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
</t>
        </r>
      </text>
    </comment>
    <comment ref="C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F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A2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B2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
</t>
        </r>
      </text>
    </comment>
    <comment ref="C2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A27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B2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
</t>
        </r>
      </text>
    </comment>
    <comment ref="C27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Nguyen, Hoang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B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
</t>
        </r>
      </text>
    </comment>
    <comment ref="C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F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F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F7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Nguyen, Hoang</author>
  </authors>
  <commentList>
    <comment ref="A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B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
</t>
        </r>
      </text>
    </comment>
    <comment ref="C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F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A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A4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A5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  <comment ref="A7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Nguyen, Hoang:</t>
        </r>
        <r>
          <rPr>
            <sz val="9"/>
            <color indexed="81"/>
            <rFont val="Tahoma"/>
            <family val="2"/>
          </rPr>
          <t xml:space="preserve">
Click down arrow 
for drop down menu selection</t>
        </r>
      </text>
    </comment>
  </commentList>
</comments>
</file>

<file path=xl/sharedStrings.xml><?xml version="1.0" encoding="utf-8"?>
<sst xmlns="http://schemas.openxmlformats.org/spreadsheetml/2006/main" count="59597" uniqueCount="558">
  <si>
    <t>Cost</t>
  </si>
  <si>
    <t>College</t>
  </si>
  <si>
    <t>District</t>
  </si>
  <si>
    <t>Fiscal Year</t>
  </si>
  <si>
    <t>Campus</t>
  </si>
  <si>
    <t>Building</t>
  </si>
  <si>
    <t>Room #</t>
  </si>
  <si>
    <t>Product Description</t>
  </si>
  <si>
    <t>Use Type</t>
  </si>
  <si>
    <t>Equipment</t>
  </si>
  <si>
    <t>Library Material</t>
  </si>
  <si>
    <t>Classroom Demonstration</t>
  </si>
  <si>
    <t>Preparing Learning Materials</t>
  </si>
  <si>
    <t>Student Evaluation/Use</t>
  </si>
  <si>
    <t>Please select…</t>
  </si>
  <si>
    <t>14/15</t>
  </si>
  <si>
    <t>15/16</t>
  </si>
  <si>
    <t>16/17</t>
  </si>
  <si>
    <t>Campus Name</t>
  </si>
  <si>
    <t>Allan Hancock Joint CCD</t>
  </si>
  <si>
    <t>Allan Hancock College</t>
  </si>
  <si>
    <t>Antelope Valley CCD</t>
  </si>
  <si>
    <t>Antelope Valley College</t>
  </si>
  <si>
    <t>Barstow CCD</t>
  </si>
  <si>
    <t>Barstow College</t>
  </si>
  <si>
    <t>Butte-Glenn CCD</t>
  </si>
  <si>
    <t>Butte College</t>
  </si>
  <si>
    <t>Cabrillo CCD</t>
  </si>
  <si>
    <t>Cabrillo College</t>
  </si>
  <si>
    <t>Cerritos CCD</t>
  </si>
  <si>
    <t>Cerritos College</t>
  </si>
  <si>
    <t>Chabot-Las Positas CCD</t>
  </si>
  <si>
    <t>Chabot College</t>
  </si>
  <si>
    <t>Las Positas College</t>
  </si>
  <si>
    <t>Chaffey CCD</t>
  </si>
  <si>
    <t>Chaffey College</t>
  </si>
  <si>
    <t>Citrus CCD</t>
  </si>
  <si>
    <t>Citrus College</t>
  </si>
  <si>
    <t>Coast CCD</t>
  </si>
  <si>
    <t>Coastline Community College</t>
  </si>
  <si>
    <t>Golden West College</t>
  </si>
  <si>
    <t>Orange Coast College</t>
  </si>
  <si>
    <t>Contra Costa CCD</t>
  </si>
  <si>
    <t>Contra Costa College</t>
  </si>
  <si>
    <t>Diablo Valley College</t>
  </si>
  <si>
    <t>Los Medanos College</t>
  </si>
  <si>
    <t>Copper Mountain CCD</t>
  </si>
  <si>
    <t>Copper Mountain College</t>
  </si>
  <si>
    <t>Desert CCD</t>
  </si>
  <si>
    <t>College of the Desert</t>
  </si>
  <si>
    <t>El Camino CCD</t>
  </si>
  <si>
    <t>El Camino College</t>
  </si>
  <si>
    <t>Feather River CCD</t>
  </si>
  <si>
    <t>Feather River College</t>
  </si>
  <si>
    <t>Foothill-De Anza CCD</t>
  </si>
  <si>
    <t>De Anza College</t>
  </si>
  <si>
    <t>Foothill College</t>
  </si>
  <si>
    <t>Gavilan CCD</t>
  </si>
  <si>
    <t>Gavilan College</t>
  </si>
  <si>
    <t>Glendale CCD</t>
  </si>
  <si>
    <t>Glendale College</t>
  </si>
  <si>
    <t>Grossmont-Cuyamaca CCD</t>
  </si>
  <si>
    <t>Cuyamaca College</t>
  </si>
  <si>
    <t>Grossmont College</t>
  </si>
  <si>
    <t>Hartnell Joint CCD</t>
  </si>
  <si>
    <t>Hartnell College</t>
  </si>
  <si>
    <t>Imperial Valley CCD</t>
  </si>
  <si>
    <t>Imperial Valley College</t>
  </si>
  <si>
    <t>Kern CCD</t>
  </si>
  <si>
    <t>Bakersfield College</t>
  </si>
  <si>
    <t>Cerro Coso Community College</t>
  </si>
  <si>
    <t>Porterville College</t>
  </si>
  <si>
    <t>Lake Tahoe CCD</t>
  </si>
  <si>
    <t>Lake Tahoe Community College</t>
  </si>
  <si>
    <t>Lassen CCD</t>
  </si>
  <si>
    <t>Lassen College</t>
  </si>
  <si>
    <t>Long Beach CCD</t>
  </si>
  <si>
    <t>Long Beach City College</t>
  </si>
  <si>
    <t>Liberal Arts Campus</t>
  </si>
  <si>
    <t>Pacific Coast Campus</t>
  </si>
  <si>
    <t>Los Angeles CCD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</si>
  <si>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</si>
  <si>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</si>
  <si>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</si>
  <si>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</si>
  <si>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</si>
  <si>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</si>
  <si>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</si>
  <si>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Los Angeles Valley College</t>
  </si>
  <si>
    <t>West Los Angeles College</t>
  </si>
  <si>
    <t>Los Rios CCD</t>
  </si>
  <si>
    <t>American River College</t>
  </si>
  <si>
    <t>Cosumnes River College</t>
  </si>
  <si>
    <t>Folsom Lake College</t>
  </si>
  <si>
    <t>Sacramento City College</t>
  </si>
  <si>
    <t>Marin CCD</t>
  </si>
  <si>
    <t>College of Marin</t>
  </si>
  <si>
    <t>College of Marin - Indian Valley Campus</t>
  </si>
  <si>
    <t>Mendocino-Lake CCD</t>
  </si>
  <si>
    <t>Mendocino College</t>
  </si>
  <si>
    <t>Merced CCD</t>
  </si>
  <si>
    <t>Merced College</t>
  </si>
  <si>
    <t>MiraCosta CCD</t>
  </si>
  <si>
    <t>MiraCosta College</t>
  </si>
  <si>
    <t>Monterey Peninsula CCD</t>
  </si>
  <si>
    <t>Monterey Peninsula College</t>
  </si>
  <si>
    <t>Mt. San Antonio CCD</t>
  </si>
  <si>
    <t>Mt. San Antonio College</t>
  </si>
  <si>
    <t>Mt. San Jacinto CCD</t>
  </si>
  <si>
    <t>Mt. San Jacinto College</t>
  </si>
  <si>
    <t>Napa Valley CCD</t>
  </si>
  <si>
    <t>Napa Valley College</t>
  </si>
  <si>
    <t>North Orange County CCD</t>
  </si>
  <si>
    <t>Cypress College</t>
  </si>
  <si>
    <t>Fullerton College</t>
  </si>
  <si>
    <t>Ohlone CCD</t>
  </si>
  <si>
    <t>Ohlone College</t>
  </si>
  <si>
    <t>Palo Verde CCD</t>
  </si>
  <si>
    <t>Palo Verde College</t>
  </si>
  <si>
    <t>Palomar CCD</t>
  </si>
  <si>
    <t>Palomar College</t>
  </si>
  <si>
    <t>Pasadena Area CCD</t>
  </si>
  <si>
    <t>Pasadena City College</t>
  </si>
  <si>
    <t>Peralta CCD</t>
  </si>
  <si>
    <t>Berkeley City College</t>
  </si>
  <si>
    <t>College of Alameda</t>
  </si>
  <si>
    <t>Laney College</t>
  </si>
  <si>
    <t>Merritt College</t>
  </si>
  <si>
    <t>Rancho Santiago CCD</t>
  </si>
  <si>
    <t>Santa Ana College</t>
  </si>
  <si>
    <t>Santiago Canyon College</t>
  </si>
  <si>
    <t>Redwoods CCD</t>
  </si>
  <si>
    <t>College of the Redwoods</t>
  </si>
  <si>
    <t>Rio Hondo CCD</t>
  </si>
  <si>
    <t>Rio Hondo College</t>
  </si>
  <si>
    <t>Riverside CCD</t>
  </si>
  <si>
    <t>Moreno Valley College</t>
  </si>
  <si>
    <t>Norco College</t>
  </si>
  <si>
    <t>Riverside City College</t>
  </si>
  <si>
    <t>San Bernardino CCD</t>
  </si>
  <si>
    <t>Crafton Hills College</t>
  </si>
  <si>
    <t>San Bernardino Valley College</t>
  </si>
  <si>
    <t>San Diego CCD</t>
  </si>
  <si>
    <t>San Diego City College</t>
  </si>
  <si>
    <t>San Diego Mesa College</t>
  </si>
  <si>
    <t>San Diego Miramar College</t>
  </si>
  <si>
    <t>San Francisco CCD</t>
  </si>
  <si>
    <t>City College of San Francisco</t>
  </si>
  <si>
    <t>San Joaquin Delta CCD</t>
  </si>
  <si>
    <t>San Joaquin Delta College</t>
  </si>
  <si>
    <t>San Jose-Evergreen CCD</t>
  </si>
  <si>
    <t>Evergreen Valley College</t>
  </si>
  <si>
    <t>San Jose City College</t>
  </si>
  <si>
    <t>San Luis Obispo County CCD</t>
  </si>
  <si>
    <t>Cuesta College</t>
  </si>
  <si>
    <t>San Mateo CCD</t>
  </si>
  <si>
    <t>Canada College</t>
  </si>
  <si>
    <t>College of San Mateo</t>
  </si>
  <si>
    <t>Skyline College</t>
  </si>
  <si>
    <t>Santa Barbara CCD</t>
  </si>
  <si>
    <t>Santa Barbara City College</t>
  </si>
  <si>
    <t>Santa Clarita CCD</t>
  </si>
  <si>
    <t>College of the Canyons</t>
  </si>
  <si>
    <t>Santa Monica CCD</t>
  </si>
  <si>
    <t>Santa Monica College</t>
  </si>
  <si>
    <t>Sequoias CCD</t>
  </si>
  <si>
    <t>College of the Sequioas</t>
  </si>
  <si>
    <t>Shasta-Tehama-Trinity Joint CCD</t>
  </si>
  <si>
    <t>Shasta College</t>
  </si>
  <si>
    <t>Sierra Joint CCD</t>
  </si>
  <si>
    <t>Sierra College</t>
  </si>
  <si>
    <t>Siskiyou Joint CCD</t>
  </si>
  <si>
    <t>College of the Siskiyous</t>
  </si>
  <si>
    <t>Solano CCD</t>
  </si>
  <si>
    <t>Solano Community College</t>
  </si>
  <si>
    <t>Sonoma County JCD</t>
  </si>
  <si>
    <t>Santa Rosa Junior College</t>
  </si>
  <si>
    <t>South Orange County CCD</t>
  </si>
  <si>
    <t>Irvine Valley College</t>
  </si>
  <si>
    <t>Saddleback College</t>
  </si>
  <si>
    <t>Southwestern CCD</t>
  </si>
  <si>
    <t>Southwestern College</t>
  </si>
  <si>
    <t>State Center CCD</t>
  </si>
  <si>
    <t>Fresno City College</t>
  </si>
  <si>
    <t>Reedley College</t>
  </si>
  <si>
    <t>Ventura County CCD</t>
  </si>
  <si>
    <t>Moorpark College</t>
  </si>
  <si>
    <t>Oxnard College</t>
  </si>
  <si>
    <t>Ventura College</t>
  </si>
  <si>
    <t>Victor Valley CCD</t>
  </si>
  <si>
    <t>Victor Valley College</t>
  </si>
  <si>
    <t>West Hills CCD</t>
  </si>
  <si>
    <t>West Hills College Coalinga</t>
  </si>
  <si>
    <t>West Hills College Lemoore</t>
  </si>
  <si>
    <t>West Kern CCD</t>
  </si>
  <si>
    <t>Taft College</t>
  </si>
  <si>
    <t>West Valley-Mission CCD</t>
  </si>
  <si>
    <t>Mission College</t>
  </si>
  <si>
    <t>West Valley College</t>
  </si>
  <si>
    <t>Yosemite CCD</t>
  </si>
  <si>
    <t>Columbia College</t>
  </si>
  <si>
    <t>Modesto Junior College</t>
  </si>
  <si>
    <t>Yuba CCD</t>
  </si>
  <si>
    <t>Woodland Community College</t>
  </si>
  <si>
    <t>Yuba College</t>
  </si>
  <si>
    <t>Lompoc Valley Center</t>
  </si>
  <si>
    <t>Palmdale Center</t>
  </si>
  <si>
    <t>Chico Center</t>
  </si>
  <si>
    <t>Watsonville Center</t>
  </si>
  <si>
    <t>Fontana Learning Center</t>
  </si>
  <si>
    <t>Chino Center</t>
  </si>
  <si>
    <t>San Ramon Valley Center</t>
  </si>
  <si>
    <t>Brentwood Education Center</t>
  </si>
  <si>
    <t>El Camino CCD (Compton)</t>
  </si>
  <si>
    <t>El Camino College Compton Center</t>
  </si>
  <si>
    <t>Middlefield Center</t>
  </si>
  <si>
    <t>Garfield Center</t>
  </si>
  <si>
    <t xml:space="preserve">King City Center </t>
  </si>
  <si>
    <t>Southwest Center</t>
  </si>
  <si>
    <t>Delano Center</t>
  </si>
  <si>
    <t>Eastern Sierra Center - Bishop</t>
  </si>
  <si>
    <t>Eastern Sierra Center - Mammoth</t>
  </si>
  <si>
    <t>Southern Outreach Center</t>
  </si>
  <si>
    <t>Natomas Education Center</t>
  </si>
  <si>
    <t>El Dorado Center</t>
  </si>
  <si>
    <t>West Sacramento</t>
  </si>
  <si>
    <t>Davis Center</t>
  </si>
  <si>
    <t>Willits Center</t>
  </si>
  <si>
    <t>Lake County Center</t>
  </si>
  <si>
    <t>Los Banos Center</t>
  </si>
  <si>
    <t>Community Learning Center</t>
  </si>
  <si>
    <t>San Elijo Center</t>
  </si>
  <si>
    <t>Fort Ord Center</t>
  </si>
  <si>
    <t>Menifee Valley Center</t>
  </si>
  <si>
    <t>Upper Valley Center</t>
  </si>
  <si>
    <t>Anaheim District Office</t>
  </si>
  <si>
    <t>School of Continuing Education</t>
  </si>
  <si>
    <t>Newark Center</t>
  </si>
  <si>
    <t>Needles Center</t>
  </si>
  <si>
    <t>North Education Center</t>
  </si>
  <si>
    <t>Escondido Center</t>
  </si>
  <si>
    <t>Community Education Center</t>
  </si>
  <si>
    <t>Orange Education Center</t>
  </si>
  <si>
    <t xml:space="preserve">Centennial Ed Center </t>
  </si>
  <si>
    <t>Del Norte Center</t>
  </si>
  <si>
    <t xml:space="preserve">Mendocino Coast Center </t>
  </si>
  <si>
    <t>San Diego Continuing Education</t>
  </si>
  <si>
    <t>Centre City Center</t>
  </si>
  <si>
    <t>West City Campus</t>
  </si>
  <si>
    <t>Educational Cultural Complex</t>
  </si>
  <si>
    <t>North City Campus</t>
  </si>
  <si>
    <t>Mid City Campus</t>
  </si>
  <si>
    <t>John Adams CC Center</t>
  </si>
  <si>
    <t>San Francisco Downtown CC Center</t>
  </si>
  <si>
    <t>Alemany CC Center</t>
  </si>
  <si>
    <t>John O'Connell Trade Tech Center</t>
  </si>
  <si>
    <t>Mission CC Center</t>
  </si>
  <si>
    <t>Southeast CC Center</t>
  </si>
  <si>
    <t>Airport CC Center</t>
  </si>
  <si>
    <t>Chinatown Center</t>
  </si>
  <si>
    <t>South Center Campus at Mountain House</t>
  </si>
  <si>
    <t>North County Center</t>
  </si>
  <si>
    <t>Wake Center</t>
  </si>
  <si>
    <t>Schott Center</t>
  </si>
  <si>
    <t>Canyon Country Educational Center</t>
  </si>
  <si>
    <t>Academy of Entertainment Technology</t>
  </si>
  <si>
    <t>Tulare Center</t>
  </si>
  <si>
    <t>Western Nevada County Center</t>
  </si>
  <si>
    <t>Tahoe-Truckee Center</t>
  </si>
  <si>
    <t>Vacaville Center</t>
  </si>
  <si>
    <t>Vallejo Center</t>
  </si>
  <si>
    <t>Public Safety Training Center</t>
  </si>
  <si>
    <t>Petaluma Campus</t>
  </si>
  <si>
    <t>Shone Agriculture Center</t>
  </si>
  <si>
    <t>Otay Mesa Center</t>
  </si>
  <si>
    <t>National City Higher Education Center</t>
  </si>
  <si>
    <t>San Ysidro Higher Education Center</t>
  </si>
  <si>
    <t>Career and Technology Center</t>
  </si>
  <si>
    <t>Madera Center</t>
  </si>
  <si>
    <t>Willow International Center</t>
  </si>
  <si>
    <t>North District Center</t>
  </si>
  <si>
    <t>Clear Lake Center</t>
  </si>
  <si>
    <t>Sutter County</t>
  </si>
  <si>
    <t>Course/Subject</t>
  </si>
  <si>
    <t>New equipment</t>
  </si>
  <si>
    <t>Replacement equipment</t>
  </si>
  <si>
    <t>One-time fee</t>
  </si>
  <si>
    <t>One-time yearly</t>
  </si>
  <si>
    <t>Software subscription</t>
  </si>
  <si>
    <t>Type of Expenditure</t>
  </si>
  <si>
    <t>Unit(s)</t>
  </si>
  <si>
    <t>Total Cost</t>
  </si>
  <si>
    <t>Note</t>
  </si>
  <si>
    <t>Please select...</t>
  </si>
  <si>
    <t>Information Technology</t>
  </si>
  <si>
    <t>Software</t>
  </si>
  <si>
    <t>13/14</t>
  </si>
  <si>
    <t>17/18</t>
  </si>
  <si>
    <t>Equipment Category</t>
  </si>
  <si>
    <t>Item Description</t>
  </si>
  <si>
    <t>Equipment and Furniture</t>
  </si>
  <si>
    <t>Adapative Equipment</t>
  </si>
  <si>
    <t>18/19</t>
  </si>
  <si>
    <t>19/20</t>
  </si>
  <si>
    <t>Program</t>
  </si>
  <si>
    <t>Top Code</t>
  </si>
  <si>
    <t>Program Name</t>
  </si>
  <si>
    <t>Instructional Support/Academic Admin</t>
  </si>
  <si>
    <t>Library</t>
  </si>
  <si>
    <t>083500</t>
  </si>
  <si>
    <t>Physical Education</t>
  </si>
  <si>
    <t>Art</t>
  </si>
  <si>
    <t>Music</t>
  </si>
  <si>
    <t>Social Sciences - General</t>
  </si>
  <si>
    <t>040100</t>
  </si>
  <si>
    <t>Biological Sciences</t>
  </si>
  <si>
    <t>Media &amp; Communica</t>
  </si>
  <si>
    <t>Projector Replacements</t>
  </si>
  <si>
    <t>Wellness Center - Steppers</t>
  </si>
  <si>
    <t>Wellness Center - Bikes</t>
  </si>
  <si>
    <t>Computer Lab Upgrade (Commons B)</t>
  </si>
  <si>
    <t>Microscope Replacements</t>
  </si>
  <si>
    <t xml:space="preserve">Choir PA/Recording System </t>
  </si>
  <si>
    <t>Industrial Maintenance</t>
  </si>
  <si>
    <t>Health Careers</t>
  </si>
  <si>
    <t>Skills Lab Equipment Replacement</t>
  </si>
  <si>
    <t>123010-123900</t>
  </si>
  <si>
    <t>095600</t>
  </si>
  <si>
    <t>Interactive White Boards</t>
  </si>
  <si>
    <t>Communication</t>
  </si>
  <si>
    <t>Camcorders (6)</t>
  </si>
  <si>
    <t>iMac Computersw/Final Cut Pro (6)</t>
  </si>
  <si>
    <t>Audio System Replacement (2)</t>
  </si>
  <si>
    <t>Wellness Center - Adaptability Equip</t>
  </si>
  <si>
    <t>Kinesiology AS-T Program Equipment</t>
  </si>
  <si>
    <t>Computer Lab Upgrade (LRC-513)</t>
  </si>
  <si>
    <t>Computer Upgrade (Library)</t>
  </si>
  <si>
    <t>Computer Upgrade (Library L-449)</t>
  </si>
  <si>
    <t>Microphone Replacements</t>
  </si>
  <si>
    <t>Welding Equipment</t>
  </si>
  <si>
    <t>Nursing</t>
  </si>
  <si>
    <t>089900</t>
  </si>
  <si>
    <t>Carolina Biological Supply Company</t>
  </si>
  <si>
    <t>Corr I3513247 Ray Morgan Co.</t>
  </si>
  <si>
    <t>California Keyboards Corp</t>
  </si>
  <si>
    <t>Insight Investments  LLC</t>
  </si>
  <si>
    <t>Thomas Scientific - Quiet Air Source</t>
  </si>
  <si>
    <t>Flinn Scientific Inc - Air Track &amp; Hose</t>
  </si>
  <si>
    <t xml:space="preserve">The Final Click - Flat Panel TV Cart </t>
  </si>
  <si>
    <t>CB Sciences/iWorx - Liter flow head</t>
  </si>
  <si>
    <t xml:space="preserve">Cole-Parmer Instrument Co - Stirrer/Hot Plate </t>
  </si>
  <si>
    <t>Thomas Scientific - Pioneer Balance</t>
  </si>
  <si>
    <t>Futrex Inc - Body Composition Analyzer</t>
  </si>
  <si>
    <t>Sound Contracting - Theater Equipment</t>
  </si>
  <si>
    <t>Fine Arts</t>
  </si>
  <si>
    <t>Comp View Inc - Projector</t>
  </si>
  <si>
    <t>Gumbo Medical LLC - IV Pumps</t>
  </si>
  <si>
    <t>Bone Clones Inc - Bone Cases</t>
  </si>
  <si>
    <t xml:space="preserve">Pocket Nurse Inc - Special Needs Infant </t>
  </si>
  <si>
    <t>Nuance Communications Inc - Dragon Speaking Software</t>
  </si>
  <si>
    <t>Talk Technologies Inc - Microphone for Dragon system</t>
  </si>
  <si>
    <t>Human Ware USA Inc - Desk Magnifer</t>
  </si>
  <si>
    <t>School Health -Ergonomic Equipment</t>
  </si>
  <si>
    <t>Dell Marketing L P - 24 Monitor</t>
  </si>
  <si>
    <t>Office Depot - Canon CanoScan</t>
  </si>
  <si>
    <t>Bone Casts</t>
  </si>
  <si>
    <t>Presentation Carts</t>
  </si>
  <si>
    <t>Fine Art Easels (18)</t>
  </si>
  <si>
    <t>Classroom Instructional Computers</t>
  </si>
  <si>
    <t>Classroom Elmo (3)</t>
  </si>
  <si>
    <t>Lecturns</t>
  </si>
  <si>
    <t>100700/100100</t>
  </si>
  <si>
    <t>Classroom Elmo Document Cameras</t>
  </si>
  <si>
    <t>20/21</t>
  </si>
  <si>
    <t>21/22</t>
  </si>
  <si>
    <t>Instructor Office Computer Replacements</t>
  </si>
  <si>
    <t>Physical Science &amp; Chemistry</t>
  </si>
  <si>
    <t>Analytical Balance</t>
  </si>
  <si>
    <t xml:space="preserve">Anthropology </t>
  </si>
  <si>
    <t>Skeleton and Bone Models</t>
  </si>
  <si>
    <t>Instructional Support</t>
  </si>
  <si>
    <t>ITV Classroom Equipment</t>
  </si>
  <si>
    <t>Smart Classroom Equipment</t>
  </si>
  <si>
    <t>Media Cart at Tehachapi</t>
  </si>
  <si>
    <t>Instructor Laptops for inmate education</t>
  </si>
  <si>
    <t>PE Equipment Replacement</t>
  </si>
  <si>
    <t>Art Equipment</t>
  </si>
  <si>
    <t>Computers for Student Labs</t>
  </si>
  <si>
    <t>Biology</t>
  </si>
  <si>
    <t>Biology Equipment</t>
  </si>
  <si>
    <t>Physical Science &amp; Chemistry Equipment</t>
  </si>
  <si>
    <t>070200</t>
  </si>
  <si>
    <t>Computer Information Systems</t>
  </si>
  <si>
    <t>Classroom Technology Upgrades</t>
  </si>
  <si>
    <t>iPads for Student Research</t>
  </si>
  <si>
    <t>Library books</t>
  </si>
  <si>
    <t>Rad Tech digital imaging arm</t>
  </si>
  <si>
    <t>Automotive equipmentlight duty adapter/Ford Transit kits/Trolly</t>
  </si>
  <si>
    <t>Radiological  Tech</t>
  </si>
  <si>
    <t>Industrial/Manufacturing</t>
  </si>
  <si>
    <t>Ice machine Athletic Training room</t>
  </si>
  <si>
    <t>Athletics</t>
  </si>
  <si>
    <t>083550</t>
  </si>
  <si>
    <t>Gas dryer for field house</t>
  </si>
  <si>
    <t>Computer equipment FA8</t>
  </si>
  <si>
    <t>Marching Mellophone</t>
  </si>
  <si>
    <t>Culinary Vitamix Food Blender</t>
  </si>
  <si>
    <t>Food processor/Boning knife</t>
  </si>
  <si>
    <t>cube cart</t>
  </si>
  <si>
    <t>Posters</t>
  </si>
  <si>
    <t>MMS Mid west medical supply</t>
  </si>
  <si>
    <t>Mobile Circ subscription</t>
  </si>
  <si>
    <t>Apple Computer</t>
  </si>
  <si>
    <t>Medco Inc</t>
  </si>
  <si>
    <t>Comp View</t>
  </si>
  <si>
    <t>Library audio visual equipment</t>
  </si>
  <si>
    <t>Computer replacements/upgrades for labs</t>
  </si>
  <si>
    <t>Instructional support</t>
  </si>
  <si>
    <t>Culinary Arts</t>
  </si>
  <si>
    <t>Fire Technology</t>
  </si>
  <si>
    <t>010100</t>
  </si>
  <si>
    <t>Delano Technology upgrades</t>
  </si>
  <si>
    <t>Automotive Diagnostic Equipment</t>
  </si>
  <si>
    <t>Math Sci Technology upgrades</t>
  </si>
  <si>
    <t>FACE Tech Improvement</t>
  </si>
  <si>
    <t>Business Bldg Tech upgrades</t>
  </si>
  <si>
    <t>PE Equipment</t>
  </si>
  <si>
    <t>Fire Tech Equipment</t>
  </si>
  <si>
    <t>INDT Tech upgrades</t>
  </si>
  <si>
    <t>Fine Arts Tech upgrades</t>
  </si>
  <si>
    <t>Ag Tech upgrade</t>
  </si>
  <si>
    <t>050100</t>
  </si>
  <si>
    <t>Business</t>
  </si>
  <si>
    <t>Physical Sciences</t>
  </si>
  <si>
    <t>093500</t>
  </si>
  <si>
    <t>Industrial Automation</t>
  </si>
  <si>
    <t>22/23</t>
  </si>
  <si>
    <t>These need to be trued up to match actual expenditures for 2016-17</t>
  </si>
  <si>
    <t>Smartroom Classroom Projectors</t>
  </si>
  <si>
    <t>Smart Classroom / iTV Classroom Equipment</t>
  </si>
  <si>
    <t>iTV Classroom Upgrades</t>
  </si>
  <si>
    <t>Wellness Center - Kinesiology</t>
  </si>
  <si>
    <t xml:space="preserve"> Lab Equipment Replacement</t>
  </si>
  <si>
    <t xml:space="preserve"> Lab Upgrade /Classroom PC (L-449 &amp; LRC-513)</t>
  </si>
  <si>
    <t xml:space="preserve"> Lab Upgrade /Classroom Computers</t>
  </si>
  <si>
    <t>Wellness Center - Trend Climber</t>
  </si>
  <si>
    <t>Instructional Technology</t>
  </si>
  <si>
    <t>Library Media</t>
  </si>
  <si>
    <t>085000</t>
  </si>
  <si>
    <t>Sign Language</t>
  </si>
  <si>
    <t>Classroom Instructional Projector Setup</t>
  </si>
  <si>
    <t>Fine Arts, General</t>
  </si>
  <si>
    <t>Other Gen Institutional Support Srv</t>
  </si>
  <si>
    <t>Classroom Instructional Data Cables</t>
  </si>
  <si>
    <t>Engineering Software</t>
  </si>
  <si>
    <t>Media</t>
  </si>
  <si>
    <t>8 Classrooms Instructional Projector Setup</t>
  </si>
  <si>
    <t>Projector</t>
  </si>
  <si>
    <t>Instructional Equipment</t>
  </si>
  <si>
    <t>Radiologic Technology</t>
  </si>
  <si>
    <t xml:space="preserve">Classrooms Electrical Management Strips </t>
  </si>
  <si>
    <t>Biology, General</t>
  </si>
  <si>
    <t>Other Education</t>
  </si>
  <si>
    <t>Auto Equipment</t>
  </si>
  <si>
    <t>Ceramics</t>
  </si>
  <si>
    <t>Ceramics Equipment</t>
  </si>
  <si>
    <t>Music Equipment</t>
  </si>
  <si>
    <t>Technical Theater</t>
  </si>
  <si>
    <t>Theater Equipment</t>
  </si>
  <si>
    <t>Forensics, Evidence &amp; Investigation</t>
  </si>
  <si>
    <t>Police Academy Equipment</t>
  </si>
  <si>
    <t>Anthropology</t>
  </si>
  <si>
    <t>Anthropology Equipment</t>
  </si>
  <si>
    <t>Agriculture Tech and Sciences Gen</t>
  </si>
  <si>
    <t>Ag Equipment</t>
  </si>
  <si>
    <t>EIT Equipment</t>
  </si>
  <si>
    <t>Library Technology Upgrades</t>
  </si>
  <si>
    <t>Astronomy</t>
  </si>
  <si>
    <t>Industrial Automation Equipment</t>
  </si>
  <si>
    <t>23/24</t>
  </si>
  <si>
    <t>Science - establish Tehachapi</t>
  </si>
  <si>
    <t>Classroom Printers</t>
  </si>
  <si>
    <t>Nursing Laptop replacement</t>
  </si>
  <si>
    <t>ITV Equipment</t>
  </si>
  <si>
    <t>eBooks</t>
  </si>
  <si>
    <t>Digital  Signage (TV) &amp; Charging Stations</t>
  </si>
  <si>
    <t>Grand Piano Reconditioning</t>
  </si>
  <si>
    <t>Library Circulation/Reference PC Replacements</t>
  </si>
  <si>
    <t xml:space="preserve">Computer Replacement Equip </t>
  </si>
  <si>
    <t>Portable Stage Lights w/ Dimmers</t>
  </si>
  <si>
    <t>Instruments</t>
  </si>
  <si>
    <t>Computer Replacement Equip</t>
  </si>
  <si>
    <t>eBook Library Materials</t>
  </si>
  <si>
    <t>010300</t>
  </si>
  <si>
    <t>Plant Science</t>
  </si>
  <si>
    <t>Instructional Projector Setup</t>
  </si>
  <si>
    <t>086000</t>
  </si>
  <si>
    <t>Educational Technology</t>
  </si>
  <si>
    <t>Ed Tech Equipment</t>
  </si>
  <si>
    <t>090100</t>
  </si>
  <si>
    <t>Engineering</t>
  </si>
  <si>
    <t>Engineering Equipment</t>
  </si>
  <si>
    <t>Fine Arts Equipment</t>
  </si>
  <si>
    <t>Dramatic Arts</t>
  </si>
  <si>
    <t>Drama Equipment</t>
  </si>
  <si>
    <t>Graphic Arts &amp; Design</t>
  </si>
  <si>
    <t>Graphic Arts &amp; Design Equipment</t>
  </si>
  <si>
    <t>Culinary Arts Equipment</t>
  </si>
  <si>
    <t>Family &amp; Consumer Sciences</t>
  </si>
  <si>
    <t>FACE Equipment</t>
  </si>
  <si>
    <t>Physical Sciences Equipment</t>
  </si>
  <si>
    <t>Chemistry</t>
  </si>
  <si>
    <t>Chemistry Equipment</t>
  </si>
  <si>
    <t>Other Gen Institutional Support Services</t>
  </si>
  <si>
    <t>AV for Humanities Bldg/Forums West</t>
  </si>
  <si>
    <t>Library Equipment</t>
  </si>
  <si>
    <t>Computer replacements/upgrades for classrooms</t>
  </si>
  <si>
    <t>24/25</t>
  </si>
  <si>
    <t>iTV equipment / Smart Classroom</t>
  </si>
  <si>
    <t>Instructor Station computers and computers for student labs at ESCC</t>
  </si>
  <si>
    <t>Art Equipment (Tehachapi)</t>
  </si>
  <si>
    <t>Smart Classroom Equipment (Tehachapi)</t>
  </si>
  <si>
    <t>Laptop replacement (DOJ, IWV Science, &amp; KRV)</t>
  </si>
  <si>
    <t>Projector replacement</t>
  </si>
  <si>
    <t>Classroom Lecturns</t>
  </si>
  <si>
    <t>Keyboard Replacement (20) &amp; Instruments</t>
  </si>
  <si>
    <t>Software for Keyboards</t>
  </si>
  <si>
    <t>Audio/Video Recording Software &amp; Camcorders</t>
  </si>
  <si>
    <t>Physiology Lab Laptop Replacement</t>
  </si>
  <si>
    <t>Sheet Music Software</t>
  </si>
  <si>
    <t>Google Nexus Tablet</t>
  </si>
  <si>
    <t>Self Contained Breathing Apparatus Repairs/Replacement</t>
  </si>
  <si>
    <t>Stereo System Replacement</t>
  </si>
  <si>
    <t>Nutrition, Food &amp; Culinary Arts</t>
  </si>
  <si>
    <t>Other Family &amp; Consumer Sciences</t>
  </si>
  <si>
    <t>Instructional Materials</t>
  </si>
  <si>
    <t>Electronic/AV Equipment</t>
  </si>
  <si>
    <t>Marching Band</t>
  </si>
  <si>
    <t>Band Equipment</t>
  </si>
  <si>
    <t>Instructional Software</t>
  </si>
  <si>
    <t>Physical Sciences General</t>
  </si>
  <si>
    <t>Science Equipment</t>
  </si>
  <si>
    <t>Astronomy Equipment for Planetarium</t>
  </si>
  <si>
    <t>Science Labs in Arvin</t>
  </si>
  <si>
    <t>25/26</t>
  </si>
  <si>
    <t>Instructional classrom pianos (6)</t>
  </si>
  <si>
    <t>Classroom Equipment Replacement</t>
  </si>
  <si>
    <t>Classroom Document Cameras</t>
  </si>
  <si>
    <t>Smart Classroom / iTV Upgrade (Mammoth)</t>
  </si>
  <si>
    <t>Smart Classroom / iTV Equipment (Mammoth)</t>
  </si>
  <si>
    <t>Classroom Instructor Stations</t>
  </si>
  <si>
    <t>26/27</t>
  </si>
  <si>
    <t>26-27</t>
  </si>
  <si>
    <t>Biology and Chemistry lab replacement</t>
  </si>
  <si>
    <t>Computer replacement.</t>
  </si>
  <si>
    <t>Smart Classroom Equipment Replacement</t>
  </si>
  <si>
    <t>27/28</t>
  </si>
  <si>
    <t>***Note projects may have been funded through HEERF***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</si>
</sst>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_);\(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3" applyNumberFormat="0" applyAlignment="0" applyProtection="0"/>
    <xf numFmtId="0" fontId="15" fillId="7" borderId="14" applyNumberFormat="0" applyAlignment="0" applyProtection="0"/>
    <xf numFmtId="0" fontId="16" fillId="7" borderId="13" applyNumberFormat="0" applyAlignment="0" applyProtection="0"/>
    <xf numFmtId="0" fontId="17" fillId="0" borderId="15" applyNumberFormat="0" applyFill="0" applyAlignment="0" applyProtection="0"/>
    <xf numFmtId="0" fontId="18" fillId="8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3" fillId="0" borderId="0" applyFont="0" applyFill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164" fontId="2" fillId="2" borderId="5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44" fontId="2" fillId="2" borderId="1" xfId="1" applyFont="1" applyFill="1" applyBorder="1" applyAlignment="1">
      <alignment horizontal="center"/>
    </xf>
    <xf numFmtId="44" fontId="0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2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 readingOrder="1"/>
      <protection locked="0"/>
    </xf>
    <xf numFmtId="0" fontId="0" fillId="0" borderId="0" xfId="0" applyAlignment="1">
      <alignment horizontal="left" vertical="top" readingOrder="1"/>
    </xf>
    <xf numFmtId="0" fontId="0" fillId="0" borderId="0" xfId="2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readingOrder="1"/>
      <protection locked="0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44" fontId="0" fillId="0" borderId="0" xfId="1" applyFont="1" applyAlignme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44" fontId="0" fillId="0" borderId="0" xfId="0" applyNumberFormat="1"/>
    <xf numFmtId="44" fontId="0" fillId="0" borderId="0" xfId="1" applyFont="1" applyFill="1"/>
    <xf numFmtId="0" fontId="2" fillId="2" borderId="1" xfId="0" applyFont="1" applyFill="1" applyBorder="1" applyAlignment="1">
      <alignment horizontal="left" vertical="center"/>
    </xf>
    <xf numFmtId="165" fontId="0" fillId="0" borderId="0" xfId="0" quotePrefix="1" applyNumberFormat="1" applyAlignment="1">
      <alignment horizontal="left"/>
    </xf>
    <xf numFmtId="44" fontId="0" fillId="0" borderId="0" xfId="0" applyNumberFormat="1" applyAlignment="1">
      <alignment wrapText="1"/>
    </xf>
    <xf numFmtId="44" fontId="1" fillId="0" borderId="0" xfId="1" applyFont="1"/>
    <xf numFmtId="0" fontId="19" fillId="0" borderId="0" xfId="0" applyFont="1"/>
    <xf numFmtId="44" fontId="4" fillId="0" borderId="0" xfId="0" applyNumberFormat="1" applyFont="1"/>
    <xf numFmtId="0" fontId="4" fillId="0" borderId="0" xfId="0" applyFont="1"/>
    <xf numFmtId="165" fontId="4" fillId="0" borderId="0" xfId="0" quotePrefix="1" applyNumberFormat="1" applyFont="1" applyAlignment="1">
      <alignment horizontal="left"/>
    </xf>
    <xf numFmtId="44" fontId="4" fillId="0" borderId="0" xfId="1" applyFont="1" applyFill="1"/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44" fontId="0" fillId="0" borderId="0" xfId="1" applyFont="1" applyFill="1" applyBorder="1"/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left"/>
    </xf>
    <xf numFmtId="44" fontId="0" fillId="34" borderId="0" xfId="1" applyFont="1" applyFill="1"/>
    <xf numFmtId="0" fontId="0" fillId="34" borderId="0" xfId="0" quotePrefix="1" applyFill="1" applyAlignment="1">
      <alignment horizontal="left"/>
    </xf>
    <xf numFmtId="0" fontId="4" fillId="34" borderId="0" xfId="0" applyFont="1" applyFill="1"/>
    <xf numFmtId="0" fontId="4" fillId="34" borderId="0" xfId="0" applyFont="1" applyFill="1" applyAlignment="1">
      <alignment horizontal="left"/>
    </xf>
    <xf numFmtId="0" fontId="4" fillId="34" borderId="0" xfId="0" applyFont="1" applyFill="1" applyAlignment="1">
      <alignment horizontal="left" vertical="center"/>
    </xf>
    <xf numFmtId="44" fontId="4" fillId="34" borderId="0" xfId="1" applyFont="1" applyFill="1"/>
    <xf numFmtId="0" fontId="0" fillId="34" borderId="0" xfId="0" applyFill="1" applyAlignment="1">
      <alignment wrapText="1"/>
    </xf>
    <xf numFmtId="0" fontId="0" fillId="34" borderId="0" xfId="0" applyFill="1" applyAlignment="1">
      <alignment horizontal="left" vertical="center"/>
    </xf>
    <xf numFmtId="0" fontId="23" fillId="34" borderId="0" xfId="0" applyFont="1" applyFill="1" applyAlignment="1">
      <alignment horizontal="center"/>
    </xf>
    <xf numFmtId="0" fontId="4" fillId="34" borderId="0" xfId="0" quotePrefix="1" applyFont="1" applyFill="1" applyAlignment="1">
      <alignment horizontal="left"/>
    </xf>
    <xf numFmtId="165" fontId="0" fillId="34" borderId="0" xfId="0" quotePrefix="1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03">
    <cellStyle name="20% - Accent1" xfId="20" builtinId="30" customBuiltin="1"/>
    <cellStyle name="20% - Accent1 2" xfId="86" xr:uid="{00000000-0005-0000-0000-000001000000}"/>
    <cellStyle name="20% - Accent1 3" xfId="59" xr:uid="{00000000-0005-0000-0000-000002000000}"/>
    <cellStyle name="20% - Accent2" xfId="24" builtinId="34" customBuiltin="1"/>
    <cellStyle name="20% - Accent2 2" xfId="88" xr:uid="{00000000-0005-0000-0000-000004000000}"/>
    <cellStyle name="20% - Accent2 3" xfId="60" xr:uid="{00000000-0005-0000-0000-000005000000}"/>
    <cellStyle name="20% - Accent3" xfId="28" builtinId="38" customBuiltin="1"/>
    <cellStyle name="20% - Accent3 2" xfId="90" xr:uid="{00000000-0005-0000-0000-000007000000}"/>
    <cellStyle name="20% - Accent3 3" xfId="61" xr:uid="{00000000-0005-0000-0000-000008000000}"/>
    <cellStyle name="20% - Accent4" xfId="32" builtinId="42" customBuiltin="1"/>
    <cellStyle name="20% - Accent4 2" xfId="92" xr:uid="{00000000-0005-0000-0000-00000A000000}"/>
    <cellStyle name="20% - Accent4 3" xfId="62" xr:uid="{00000000-0005-0000-0000-00000B000000}"/>
    <cellStyle name="20% - Accent5" xfId="36" builtinId="46" customBuiltin="1"/>
    <cellStyle name="20% - Accent5 2" xfId="94" xr:uid="{00000000-0005-0000-0000-00000D000000}"/>
    <cellStyle name="20% - Accent5 3" xfId="63" xr:uid="{00000000-0005-0000-0000-00000E000000}"/>
    <cellStyle name="20% - Accent6" xfId="40" builtinId="50" customBuiltin="1"/>
    <cellStyle name="20% - Accent6 2" xfId="96" xr:uid="{00000000-0005-0000-0000-000010000000}"/>
    <cellStyle name="20% - Accent6 3" xfId="64" xr:uid="{00000000-0005-0000-0000-000011000000}"/>
    <cellStyle name="40% - Accent1" xfId="21" builtinId="31" customBuiltin="1"/>
    <cellStyle name="40% - Accent1 2" xfId="87" xr:uid="{00000000-0005-0000-0000-000013000000}"/>
    <cellStyle name="40% - Accent1 3" xfId="65" xr:uid="{00000000-0005-0000-0000-000014000000}"/>
    <cellStyle name="40% - Accent2" xfId="25" builtinId="35" customBuiltin="1"/>
    <cellStyle name="40% - Accent2 2" xfId="89" xr:uid="{00000000-0005-0000-0000-000016000000}"/>
    <cellStyle name="40% - Accent2 3" xfId="66" xr:uid="{00000000-0005-0000-0000-000017000000}"/>
    <cellStyle name="40% - Accent3" xfId="29" builtinId="39" customBuiltin="1"/>
    <cellStyle name="40% - Accent3 2" xfId="91" xr:uid="{00000000-0005-0000-0000-000019000000}"/>
    <cellStyle name="40% - Accent3 3" xfId="67" xr:uid="{00000000-0005-0000-0000-00001A000000}"/>
    <cellStyle name="40% - Accent4" xfId="33" builtinId="43" customBuiltin="1"/>
    <cellStyle name="40% - Accent4 2" xfId="93" xr:uid="{00000000-0005-0000-0000-00001C000000}"/>
    <cellStyle name="40% - Accent4 3" xfId="68" xr:uid="{00000000-0005-0000-0000-00001D000000}"/>
    <cellStyle name="40% - Accent5" xfId="37" builtinId="47" customBuiltin="1"/>
    <cellStyle name="40% - Accent5 2" xfId="95" xr:uid="{00000000-0005-0000-0000-00001F000000}"/>
    <cellStyle name="40% - Accent5 3" xfId="69" xr:uid="{00000000-0005-0000-0000-000020000000}"/>
    <cellStyle name="40% - Accent6" xfId="41" builtinId="51" customBuiltin="1"/>
    <cellStyle name="40% - Accent6 2" xfId="97" xr:uid="{00000000-0005-0000-0000-000022000000}"/>
    <cellStyle name="40% - Accent6 3" xfId="70" xr:uid="{00000000-0005-0000-0000-000023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4" xr:uid="{00000000-0005-0000-0000-000033000000}"/>
    <cellStyle name="Comma 3" xfId="58" xr:uid="{00000000-0005-0000-0000-000034000000}"/>
    <cellStyle name="Comma 3 2" xfId="83" xr:uid="{00000000-0005-0000-0000-000035000000}"/>
    <cellStyle name="Currency" xfId="1" builtinId="4"/>
    <cellStyle name="Currency 2" xfId="45" xr:uid="{00000000-0005-0000-0000-000037000000}"/>
    <cellStyle name="Currency 2 2" xfId="99" xr:uid="{00000000-0005-0000-0000-000038000000}"/>
    <cellStyle name="Currency 2 3" xfId="100" xr:uid="{00000000-0005-0000-0000-000039000000}"/>
    <cellStyle name="Currency 3" xfId="51" xr:uid="{00000000-0005-0000-0000-00003A000000}"/>
    <cellStyle name="Currency 3 2" xfId="75" xr:uid="{00000000-0005-0000-0000-00003B000000}"/>
    <cellStyle name="Currency 4" xfId="54" xr:uid="{00000000-0005-0000-0000-00003C000000}"/>
    <cellStyle name="Currency 4 2" xfId="79" xr:uid="{00000000-0005-0000-0000-00003D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48000000}"/>
    <cellStyle name="Normal 2 2" xfId="56" xr:uid="{00000000-0005-0000-0000-000049000000}"/>
    <cellStyle name="Normal 2 2 2" xfId="81" xr:uid="{00000000-0005-0000-0000-00004A000000}"/>
    <cellStyle name="Normal 2 3" xfId="77" xr:uid="{00000000-0005-0000-0000-00004B000000}"/>
    <cellStyle name="Normal 2 4" xfId="98" xr:uid="{00000000-0005-0000-0000-00004C000000}"/>
    <cellStyle name="Normal 2 5" xfId="101" xr:uid="{00000000-0005-0000-0000-00004D000000}"/>
    <cellStyle name="Normal 2 6" xfId="46" xr:uid="{00000000-0005-0000-0000-00004E000000}"/>
    <cellStyle name="Normal 3" xfId="43" xr:uid="{00000000-0005-0000-0000-00004F000000}"/>
    <cellStyle name="Normal 4" xfId="50" xr:uid="{00000000-0005-0000-0000-000050000000}"/>
    <cellStyle name="Normal 4 2" xfId="74" xr:uid="{00000000-0005-0000-0000-000051000000}"/>
    <cellStyle name="Normal 5" xfId="53" xr:uid="{00000000-0005-0000-0000-000052000000}"/>
    <cellStyle name="Normal 5 2" xfId="78" xr:uid="{00000000-0005-0000-0000-000053000000}"/>
    <cellStyle name="Normal 6" xfId="57" xr:uid="{00000000-0005-0000-0000-000054000000}"/>
    <cellStyle name="Normal 6 2" xfId="82" xr:uid="{00000000-0005-0000-0000-000055000000}"/>
    <cellStyle name="Normal 7" xfId="84" xr:uid="{00000000-0005-0000-0000-000056000000}"/>
    <cellStyle name="Note 2" xfId="48" xr:uid="{00000000-0005-0000-0000-000057000000}"/>
    <cellStyle name="Note 2 2" xfId="72" xr:uid="{00000000-0005-0000-0000-000058000000}"/>
    <cellStyle name="Note 3" xfId="49" xr:uid="{00000000-0005-0000-0000-000059000000}"/>
    <cellStyle name="Note 3 2" xfId="73" xr:uid="{00000000-0005-0000-0000-00005A000000}"/>
    <cellStyle name="Note 4" xfId="85" xr:uid="{00000000-0005-0000-0000-00005B000000}"/>
    <cellStyle name="Output" xfId="12" builtinId="21" customBuiltin="1"/>
    <cellStyle name="Percent 2" xfId="47" xr:uid="{00000000-0005-0000-0000-00005D000000}"/>
    <cellStyle name="Percent 2 2" xfId="71" xr:uid="{00000000-0005-0000-0000-00005E000000}"/>
    <cellStyle name="Percent 2 3" xfId="102" xr:uid="{00000000-0005-0000-0000-00005F000000}"/>
    <cellStyle name="Percent 3" xfId="52" xr:uid="{00000000-0005-0000-0000-000060000000}"/>
    <cellStyle name="Percent 3 2" xfId="76" xr:uid="{00000000-0005-0000-0000-000061000000}"/>
    <cellStyle name="Percent 4" xfId="55" xr:uid="{00000000-0005-0000-0000-000062000000}"/>
    <cellStyle name="Percent 4 2" xfId="80" xr:uid="{00000000-0005-0000-0000-00006300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lanning\Instructional%20Equipment%20Workbook%202017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532791\AppData\Local\Microsoft\Windows\Temporary%20Internet%20Files\Content.Outlook\2KDRSLX8\Kern%20CCD%20Instructional%20Equipment%20Workbook%202-2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532791\AppData\Local\Microsoft\Windows\Temporary%20Internet%20Files\Content.Outlook\2KDRSLX8\Final%20Instructional%20Equipment_PC_FY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llorigo\Budget\SMS-Instructional%20Equipment\Copy%20of%20Kern%20CCD%20Instructional%20Equipment%20Workbook%201-19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205464\AppData\Local\Microsoft\Windows\Temporary%20Internet%20Files\Content.Outlook\WPDQXAGC\Instructional%20Equipment%20Workbook%202017-11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205464\AppData\Local\Microsoft\Windows\Temporary%20Internet%20Files\Content.Outlook\WPDQXAGC\Kern%20CCD%20Instructional%20Equipment%20Workbook%2011-1-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z%20-%20FY19%20Kern%20CCD%20Instructional%20Equipment%20Workbook%2011-1-18%20(00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%20Info%20-%20Overall\Instructional%20Equip\Instructional%20Equipment%20Workbook%202019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205464\AppData\Local\Microsoft\Windows\INetCache\Content.Outlook\2232HUMH\Kern%20CCD%20Instructional%20Equipment%20Workbook%2010-7-19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205464\AppData\Local\Microsoft\Windows\INetCache\Content.Outlook\2232HUMH\Kern%20CCD%20Instructional%20Equipment%20Workbook%20BC%20bj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4-15"/>
      <sheetName val="2015-16"/>
      <sheetName val="2016-17"/>
      <sheetName val="2017-18"/>
      <sheetName val="FUSION Version"/>
      <sheetName val="2018-19"/>
      <sheetName val="2019-20"/>
      <sheetName val="2020-2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4-15"/>
      <sheetName val="2015-16"/>
      <sheetName val="2016-17"/>
      <sheetName val="2017-18"/>
      <sheetName val="FUSION Version"/>
      <sheetName val="2018-19"/>
      <sheetName val="2019-20"/>
      <sheetName val="2020-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6-17"/>
      <sheetName val="FUSION Version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4-15"/>
      <sheetName val="2015-16"/>
      <sheetName val="2016-17"/>
      <sheetName val="2017-18"/>
      <sheetName val="FUSION Version"/>
      <sheetName val="2018-19"/>
      <sheetName val="2019-20"/>
      <sheetName val="2020-21"/>
      <sheetName val="2021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3-14_Act"/>
      <sheetName val="2014-15_Act"/>
      <sheetName val="2015-16_Act"/>
      <sheetName val="2016-17_Act"/>
      <sheetName val="2017-18"/>
      <sheetName val="FUSION Version"/>
      <sheetName val="2018-19"/>
      <sheetName val="2019-20"/>
      <sheetName val="2020-21"/>
      <sheetName val="2021-22"/>
      <sheetName val="2022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3-14_Act"/>
      <sheetName val="2014-15_Act"/>
      <sheetName val="2015-16_Act"/>
      <sheetName val="2016-17_Act"/>
      <sheetName val="2017-18_Act"/>
      <sheetName val="FUSION Version"/>
      <sheetName val="2018-19 Actual"/>
      <sheetName val="2019-20"/>
      <sheetName val="2020-21"/>
      <sheetName val="2021-22"/>
      <sheetName val="2022-23"/>
      <sheetName val="2023-24"/>
      <sheetName val="2024-2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3-14_Act"/>
      <sheetName val="2014-15_Act"/>
      <sheetName val="2015-16_Act"/>
      <sheetName val="2016-17_Act"/>
      <sheetName val="2017-18_Act"/>
      <sheetName val="FUSION Version"/>
      <sheetName val="2018-19 Actual"/>
      <sheetName val="2019-20"/>
      <sheetName val="2020-21"/>
      <sheetName val="2021-22"/>
      <sheetName val="2022-23"/>
      <sheetName val="2023-24"/>
      <sheetName val="2024-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S 5 YP Template"/>
      <sheetName val="2013-14_Act"/>
      <sheetName val="2014-15_Act"/>
      <sheetName val="2015-16_Act"/>
      <sheetName val="2016-17_Act"/>
      <sheetName val="2017-18_Act"/>
      <sheetName val="FUSION Version"/>
      <sheetName val="2018-19 Actual"/>
      <sheetName val="2019-20"/>
      <sheetName val="2020-21"/>
      <sheetName val="2021-22"/>
      <sheetName val="2022-23"/>
      <sheetName val="2023-24"/>
      <sheetName val="2024-2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1"/>
  <sheetViews>
    <sheetView workbookViewId="0">
      <selection activeCell="A14" sqref="A14"/>
    </sheetView>
  </sheetViews>
  <sheetFormatPr defaultColWidth="9.28515625" defaultRowHeight="15" x14ac:dyDescent="0.25"/>
  <cols>
    <col min="1" max="1" width="24.28515625" bestFit="1" customWidth="1"/>
    <col min="2" max="2" width="26.7109375" bestFit="1" customWidth="1"/>
    <col min="3" max="3" width="14.28515625" bestFit="1" customWidth="1"/>
    <col min="4" max="5" width="24" bestFit="1" customWidth="1"/>
    <col min="6" max="6" width="31.42578125" customWidth="1"/>
    <col min="7" max="7" width="23.42578125" bestFit="1" customWidth="1"/>
  </cols>
  <sheetData>
    <row r="1" spans="1:7" x14ac:dyDescent="0.25">
      <c r="A1" t="s">
        <v>14</v>
      </c>
      <c r="B1" t="s">
        <v>14</v>
      </c>
      <c r="C1" t="s">
        <v>14</v>
      </c>
      <c r="D1" s="22" t="s">
        <v>2</v>
      </c>
      <c r="E1" s="22" t="s">
        <v>1</v>
      </c>
      <c r="F1" s="22" t="s">
        <v>18</v>
      </c>
    </row>
    <row r="2" spans="1:7" x14ac:dyDescent="0.25">
      <c r="A2" t="s">
        <v>9</v>
      </c>
      <c r="B2" t="s">
        <v>11</v>
      </c>
      <c r="C2" t="s">
        <v>296</v>
      </c>
      <c r="D2" t="s">
        <v>14</v>
      </c>
      <c r="E2" t="s">
        <v>14</v>
      </c>
      <c r="F2" t="s">
        <v>14</v>
      </c>
      <c r="G2" t="s">
        <v>14</v>
      </c>
    </row>
    <row r="3" spans="1:7" ht="30" x14ac:dyDescent="0.25">
      <c r="A3" t="s">
        <v>10</v>
      </c>
      <c r="B3" t="s">
        <v>12</v>
      </c>
      <c r="C3" t="s">
        <v>15</v>
      </c>
      <c r="D3" s="23" t="s">
        <v>19</v>
      </c>
      <c r="E3" s="24" t="s">
        <v>20</v>
      </c>
      <c r="F3" s="25" t="s">
        <v>265</v>
      </c>
      <c r="G3" t="s">
        <v>284</v>
      </c>
    </row>
    <row r="4" spans="1:7" x14ac:dyDescent="0.25">
      <c r="A4" t="s">
        <v>11</v>
      </c>
      <c r="B4" t="s">
        <v>13</v>
      </c>
      <c r="C4" t="s">
        <v>16</v>
      </c>
      <c r="D4" s="23" t="s">
        <v>21</v>
      </c>
      <c r="E4" s="24" t="s">
        <v>91</v>
      </c>
      <c r="F4" s="26" t="s">
        <v>258</v>
      </c>
      <c r="G4" t="s">
        <v>285</v>
      </c>
    </row>
    <row r="5" spans="1:7" x14ac:dyDescent="0.25">
      <c r="C5" t="s">
        <v>17</v>
      </c>
      <c r="D5" s="27" t="s">
        <v>23</v>
      </c>
      <c r="E5" s="25" t="s">
        <v>235</v>
      </c>
      <c r="F5" s="25" t="s">
        <v>254</v>
      </c>
      <c r="G5" t="s">
        <v>286</v>
      </c>
    </row>
    <row r="6" spans="1:7" x14ac:dyDescent="0.25">
      <c r="C6" t="s">
        <v>297</v>
      </c>
      <c r="D6" s="27" t="s">
        <v>25</v>
      </c>
      <c r="E6" s="24" t="s">
        <v>22</v>
      </c>
      <c r="F6" s="24" t="s">
        <v>20</v>
      </c>
      <c r="G6" t="s">
        <v>287</v>
      </c>
    </row>
    <row r="7" spans="1:7" x14ac:dyDescent="0.25">
      <c r="C7" t="s">
        <v>302</v>
      </c>
      <c r="D7" s="27" t="s">
        <v>27</v>
      </c>
      <c r="E7" s="24" t="s">
        <v>69</v>
      </c>
      <c r="F7" s="24" t="s">
        <v>91</v>
      </c>
      <c r="G7" t="s">
        <v>288</v>
      </c>
    </row>
    <row r="8" spans="1:7" x14ac:dyDescent="0.25">
      <c r="A8" t="s">
        <v>293</v>
      </c>
      <c r="C8" t="s">
        <v>303</v>
      </c>
      <c r="D8" s="27" t="s">
        <v>29</v>
      </c>
      <c r="E8" s="24" t="s">
        <v>24</v>
      </c>
      <c r="F8" s="24" t="s">
        <v>22</v>
      </c>
    </row>
    <row r="9" spans="1:7" x14ac:dyDescent="0.25">
      <c r="A9" t="s">
        <v>300</v>
      </c>
      <c r="D9" s="27" t="s">
        <v>31</v>
      </c>
      <c r="E9" s="28" t="s">
        <v>124</v>
      </c>
      <c r="F9" s="24" t="s">
        <v>69</v>
      </c>
    </row>
    <row r="10" spans="1:7" x14ac:dyDescent="0.25">
      <c r="A10" t="s">
        <v>294</v>
      </c>
      <c r="D10" s="27" t="s">
        <v>34</v>
      </c>
      <c r="E10" s="24" t="s">
        <v>26</v>
      </c>
      <c r="F10" s="24" t="s">
        <v>24</v>
      </c>
    </row>
    <row r="11" spans="1:7" x14ac:dyDescent="0.25">
      <c r="A11" t="s">
        <v>295</v>
      </c>
      <c r="D11" s="27" t="s">
        <v>36</v>
      </c>
      <c r="E11" s="24" t="s">
        <v>28</v>
      </c>
      <c r="F11" s="25" t="s">
        <v>124</v>
      </c>
    </row>
    <row r="12" spans="1:7" x14ac:dyDescent="0.25">
      <c r="A12" t="s">
        <v>301</v>
      </c>
      <c r="D12" s="27" t="s">
        <v>38</v>
      </c>
      <c r="E12" s="24" t="s">
        <v>156</v>
      </c>
      <c r="F12" s="26" t="s">
        <v>212</v>
      </c>
    </row>
    <row r="13" spans="1:7" x14ac:dyDescent="0.25">
      <c r="A13" t="s">
        <v>10</v>
      </c>
      <c r="D13" s="27" t="s">
        <v>42</v>
      </c>
      <c r="E13" s="24" t="s">
        <v>30</v>
      </c>
      <c r="F13" s="24" t="s">
        <v>26</v>
      </c>
    </row>
    <row r="14" spans="1:7" x14ac:dyDescent="0.25">
      <c r="D14" s="27" t="s">
        <v>46</v>
      </c>
      <c r="E14" s="24" t="s">
        <v>70</v>
      </c>
      <c r="F14" s="24" t="s">
        <v>28</v>
      </c>
    </row>
    <row r="15" spans="1:7" x14ac:dyDescent="0.25">
      <c r="D15" s="27" t="s">
        <v>48</v>
      </c>
      <c r="E15" s="24" t="s">
        <v>32</v>
      </c>
      <c r="F15" s="25" t="s">
        <v>156</v>
      </c>
    </row>
    <row r="16" spans="1:7" ht="30" x14ac:dyDescent="0.25">
      <c r="D16" s="27" t="s">
        <v>50</v>
      </c>
      <c r="E16" s="24" t="s">
        <v>35</v>
      </c>
      <c r="F16" s="25" t="s">
        <v>264</v>
      </c>
    </row>
    <row r="17" spans="4:6" x14ac:dyDescent="0.25">
      <c r="D17" s="27" t="s">
        <v>213</v>
      </c>
      <c r="E17" s="24" t="s">
        <v>37</v>
      </c>
      <c r="F17" s="25" t="s">
        <v>277</v>
      </c>
    </row>
    <row r="18" spans="4:6" ht="30" x14ac:dyDescent="0.25">
      <c r="D18" s="27" t="s">
        <v>52</v>
      </c>
      <c r="E18" s="25" t="s">
        <v>147</v>
      </c>
      <c r="F18" s="25" t="s">
        <v>243</v>
      </c>
    </row>
    <row r="19" spans="4:6" x14ac:dyDescent="0.25">
      <c r="D19" s="27" t="s">
        <v>54</v>
      </c>
      <c r="E19" s="24" t="s">
        <v>39</v>
      </c>
      <c r="F19" s="25" t="s">
        <v>247</v>
      </c>
    </row>
    <row r="20" spans="4:6" x14ac:dyDescent="0.25">
      <c r="D20" s="27" t="s">
        <v>57</v>
      </c>
      <c r="E20" s="28" t="s">
        <v>125</v>
      </c>
      <c r="F20" s="24" t="s">
        <v>30</v>
      </c>
    </row>
    <row r="21" spans="4:6" x14ac:dyDescent="0.25">
      <c r="D21" s="27" t="s">
        <v>59</v>
      </c>
      <c r="E21" s="24" t="s">
        <v>96</v>
      </c>
      <c r="F21" s="24" t="s">
        <v>70</v>
      </c>
    </row>
    <row r="22" spans="4:6" x14ac:dyDescent="0.25">
      <c r="D22" s="27" t="s">
        <v>61</v>
      </c>
      <c r="E22" s="24" t="s">
        <v>157</v>
      </c>
      <c r="F22" s="24" t="s">
        <v>32</v>
      </c>
    </row>
    <row r="23" spans="4:6" x14ac:dyDescent="0.25">
      <c r="D23" s="27" t="s">
        <v>64</v>
      </c>
      <c r="E23" s="24" t="s">
        <v>162</v>
      </c>
      <c r="F23" s="24" t="s">
        <v>35</v>
      </c>
    </row>
    <row r="24" spans="4:6" x14ac:dyDescent="0.25">
      <c r="D24" s="27" t="s">
        <v>66</v>
      </c>
      <c r="E24" s="24" t="s">
        <v>49</v>
      </c>
      <c r="F24" s="25" t="s">
        <v>207</v>
      </c>
    </row>
    <row r="25" spans="4:6" x14ac:dyDescent="0.25">
      <c r="D25" s="27" t="s">
        <v>68</v>
      </c>
      <c r="E25" s="24" t="s">
        <v>132</v>
      </c>
      <c r="F25" s="25" t="s">
        <v>259</v>
      </c>
    </row>
    <row r="26" spans="4:6" x14ac:dyDescent="0.25">
      <c r="D26" s="27" t="s">
        <v>72</v>
      </c>
      <c r="E26" s="24" t="s">
        <v>166</v>
      </c>
      <c r="F26" s="25" t="s">
        <v>210</v>
      </c>
    </row>
    <row r="27" spans="4:6" x14ac:dyDescent="0.25">
      <c r="D27" s="27" t="s">
        <v>74</v>
      </c>
      <c r="E27" s="24" t="s">
        <v>172</v>
      </c>
      <c r="F27" s="24" t="s">
        <v>37</v>
      </c>
    </row>
    <row r="28" spans="4:6" x14ac:dyDescent="0.25">
      <c r="D28" s="27" t="s">
        <v>76</v>
      </c>
      <c r="E28" s="24" t="s">
        <v>200</v>
      </c>
      <c r="F28" s="25" t="s">
        <v>147</v>
      </c>
    </row>
    <row r="29" spans="4:6" x14ac:dyDescent="0.25">
      <c r="D29" s="27" t="s">
        <v>80</v>
      </c>
      <c r="E29" s="24" t="s">
        <v>43</v>
      </c>
      <c r="F29" s="25" t="s">
        <v>281</v>
      </c>
    </row>
    <row r="30" spans="4:6" x14ac:dyDescent="0.25">
      <c r="D30" s="27" t="s">
        <v>90</v>
      </c>
      <c r="E30" s="24" t="s">
        <v>47</v>
      </c>
      <c r="F30" s="24" t="s">
        <v>39</v>
      </c>
    </row>
    <row r="31" spans="4:6" x14ac:dyDescent="0.25">
      <c r="D31" s="27" t="s">
        <v>95</v>
      </c>
      <c r="E31" s="24" t="s">
        <v>92</v>
      </c>
      <c r="F31" s="25" t="s">
        <v>125</v>
      </c>
    </row>
    <row r="32" spans="4:6" x14ac:dyDescent="0.25">
      <c r="D32" s="27" t="s">
        <v>98</v>
      </c>
      <c r="E32" s="24" t="s">
        <v>140</v>
      </c>
      <c r="F32" s="25" t="s">
        <v>96</v>
      </c>
    </row>
    <row r="33" spans="4:6" ht="30" x14ac:dyDescent="0.25">
      <c r="D33" s="27" t="s">
        <v>100</v>
      </c>
      <c r="E33" s="24" t="s">
        <v>154</v>
      </c>
      <c r="F33" s="25" t="s">
        <v>97</v>
      </c>
    </row>
    <row r="34" spans="4:6" x14ac:dyDescent="0.25">
      <c r="D34" s="27" t="s">
        <v>102</v>
      </c>
      <c r="E34" s="24" t="s">
        <v>62</v>
      </c>
      <c r="F34" s="24" t="s">
        <v>157</v>
      </c>
    </row>
    <row r="35" spans="4:6" x14ac:dyDescent="0.25">
      <c r="D35" s="27" t="s">
        <v>104</v>
      </c>
      <c r="E35" s="24" t="s">
        <v>113</v>
      </c>
      <c r="F35" s="24" t="s">
        <v>162</v>
      </c>
    </row>
    <row r="36" spans="4:6" x14ac:dyDescent="0.25">
      <c r="D36" s="27" t="s">
        <v>106</v>
      </c>
      <c r="E36" s="24" t="s">
        <v>55</v>
      </c>
      <c r="F36" s="24" t="s">
        <v>49</v>
      </c>
    </row>
    <row r="37" spans="4:6" x14ac:dyDescent="0.25">
      <c r="D37" s="27" t="s">
        <v>108</v>
      </c>
      <c r="E37" s="24" t="s">
        <v>44</v>
      </c>
      <c r="F37" s="25" t="s">
        <v>132</v>
      </c>
    </row>
    <row r="38" spans="4:6" x14ac:dyDescent="0.25">
      <c r="D38" s="27" t="s">
        <v>110</v>
      </c>
      <c r="E38" s="24" t="s">
        <v>81</v>
      </c>
      <c r="F38" s="24" t="s">
        <v>166</v>
      </c>
    </row>
    <row r="39" spans="4:6" x14ac:dyDescent="0.25">
      <c r="D39" s="27" t="s">
        <v>112</v>
      </c>
      <c r="E39" s="24" t="s">
        <v>51</v>
      </c>
      <c r="F39" s="24" t="s">
        <v>172</v>
      </c>
    </row>
    <row r="40" spans="4:6" x14ac:dyDescent="0.25">
      <c r="D40" s="27" t="s">
        <v>115</v>
      </c>
      <c r="E40" s="24" t="s">
        <v>151</v>
      </c>
      <c r="F40" s="24" t="s">
        <v>200</v>
      </c>
    </row>
    <row r="41" spans="4:6" x14ac:dyDescent="0.25">
      <c r="D41" s="27" t="s">
        <v>117</v>
      </c>
      <c r="E41" s="24" t="s">
        <v>53</v>
      </c>
      <c r="F41" s="25" t="s">
        <v>241</v>
      </c>
    </row>
    <row r="42" spans="4:6" x14ac:dyDescent="0.25">
      <c r="D42" s="27" t="s">
        <v>119</v>
      </c>
      <c r="E42" s="24" t="s">
        <v>93</v>
      </c>
      <c r="F42" s="25" t="s">
        <v>230</v>
      </c>
    </row>
    <row r="43" spans="4:6" x14ac:dyDescent="0.25">
      <c r="D43" s="27" t="s">
        <v>121</v>
      </c>
      <c r="E43" s="24" t="s">
        <v>56</v>
      </c>
      <c r="F43" s="24" t="s">
        <v>43</v>
      </c>
    </row>
    <row r="44" spans="4:6" x14ac:dyDescent="0.25">
      <c r="D44" s="27" t="s">
        <v>123</v>
      </c>
      <c r="E44" s="24" t="s">
        <v>183</v>
      </c>
      <c r="F44" s="24" t="s">
        <v>47</v>
      </c>
    </row>
    <row r="45" spans="4:6" x14ac:dyDescent="0.25">
      <c r="D45" s="27" t="s">
        <v>128</v>
      </c>
      <c r="E45" s="24" t="s">
        <v>114</v>
      </c>
      <c r="F45" s="24" t="s">
        <v>92</v>
      </c>
    </row>
    <row r="46" spans="4:6" x14ac:dyDescent="0.25">
      <c r="D46" s="27" t="s">
        <v>131</v>
      </c>
      <c r="E46" s="24" t="s">
        <v>58</v>
      </c>
      <c r="F46" s="25" t="s">
        <v>140</v>
      </c>
    </row>
    <row r="47" spans="4:6" x14ac:dyDescent="0.25">
      <c r="D47" s="27" t="s">
        <v>133</v>
      </c>
      <c r="E47" s="24" t="s">
        <v>60</v>
      </c>
      <c r="F47" s="24" t="s">
        <v>154</v>
      </c>
    </row>
    <row r="48" spans="4:6" x14ac:dyDescent="0.25">
      <c r="D48" s="27" t="s">
        <v>135</v>
      </c>
      <c r="E48" s="24" t="s">
        <v>40</v>
      </c>
      <c r="F48" s="24" t="s">
        <v>62</v>
      </c>
    </row>
    <row r="49" spans="4:6" x14ac:dyDescent="0.25">
      <c r="D49" s="27" t="s">
        <v>139</v>
      </c>
      <c r="E49" s="24" t="s">
        <v>63</v>
      </c>
      <c r="F49" s="24" t="s">
        <v>113</v>
      </c>
    </row>
    <row r="50" spans="4:6" x14ac:dyDescent="0.25">
      <c r="D50" s="27" t="s">
        <v>142</v>
      </c>
      <c r="E50" s="24" t="s">
        <v>65</v>
      </c>
      <c r="F50" s="25" t="s">
        <v>226</v>
      </c>
    </row>
    <row r="51" spans="4:6" x14ac:dyDescent="0.25">
      <c r="D51" s="27" t="s">
        <v>146</v>
      </c>
      <c r="E51" s="24" t="s">
        <v>67</v>
      </c>
      <c r="F51" s="24" t="s">
        <v>55</v>
      </c>
    </row>
    <row r="52" spans="4:6" x14ac:dyDescent="0.25">
      <c r="D52" s="27" t="s">
        <v>148</v>
      </c>
      <c r="E52" s="24" t="s">
        <v>178</v>
      </c>
      <c r="F52" s="25" t="s">
        <v>244</v>
      </c>
    </row>
    <row r="53" spans="4:6" x14ac:dyDescent="0.25">
      <c r="D53" s="27" t="s">
        <v>150</v>
      </c>
      <c r="E53" s="24" t="s">
        <v>73</v>
      </c>
      <c r="F53" s="25" t="s">
        <v>219</v>
      </c>
    </row>
    <row r="54" spans="4:6" x14ac:dyDescent="0.25">
      <c r="D54" s="27" t="s">
        <v>153</v>
      </c>
      <c r="E54" s="28" t="s">
        <v>126</v>
      </c>
      <c r="F54" s="24" t="s">
        <v>44</v>
      </c>
    </row>
    <row r="55" spans="4:6" x14ac:dyDescent="0.25">
      <c r="D55" s="27" t="s">
        <v>155</v>
      </c>
      <c r="E55" s="24" t="s">
        <v>33</v>
      </c>
      <c r="F55" s="24" t="s">
        <v>81</v>
      </c>
    </row>
    <row r="56" spans="4:6" x14ac:dyDescent="0.25">
      <c r="D56" s="27" t="s">
        <v>159</v>
      </c>
      <c r="E56" s="24" t="s">
        <v>75</v>
      </c>
      <c r="F56" s="25" t="s">
        <v>220</v>
      </c>
    </row>
    <row r="57" spans="4:6" x14ac:dyDescent="0.25">
      <c r="D57" s="27" t="s">
        <v>161</v>
      </c>
      <c r="E57" s="24" t="s">
        <v>77</v>
      </c>
      <c r="F57" s="25" t="s">
        <v>221</v>
      </c>
    </row>
    <row r="58" spans="4:6" x14ac:dyDescent="0.25">
      <c r="D58" s="27" t="s">
        <v>163</v>
      </c>
      <c r="E58" s="24" t="s">
        <v>82</v>
      </c>
      <c r="F58" s="25" t="s">
        <v>249</v>
      </c>
    </row>
    <row r="59" spans="4:6" x14ac:dyDescent="0.25">
      <c r="D59" s="27" t="s">
        <v>165</v>
      </c>
      <c r="E59" s="24" t="s">
        <v>83</v>
      </c>
      <c r="F59" s="24" t="s">
        <v>51</v>
      </c>
    </row>
    <row r="60" spans="4:6" ht="30" x14ac:dyDescent="0.25">
      <c r="D60" s="27" t="s">
        <v>167</v>
      </c>
      <c r="E60" s="24" t="s">
        <v>84</v>
      </c>
      <c r="F60" s="25" t="s">
        <v>214</v>
      </c>
    </row>
    <row r="61" spans="4:6" x14ac:dyDescent="0.25">
      <c r="D61" s="27" t="s">
        <v>169</v>
      </c>
      <c r="E61" s="24" t="s">
        <v>85</v>
      </c>
      <c r="F61" s="25" t="s">
        <v>224</v>
      </c>
    </row>
    <row r="62" spans="4:6" x14ac:dyDescent="0.25">
      <c r="D62" s="27" t="s">
        <v>171</v>
      </c>
      <c r="E62" s="24" t="s">
        <v>86</v>
      </c>
      <c r="F62" s="25" t="s">
        <v>240</v>
      </c>
    </row>
    <row r="63" spans="4:6" x14ac:dyDescent="0.25">
      <c r="D63" s="27" t="s">
        <v>173</v>
      </c>
      <c r="E63" s="24" t="s">
        <v>87</v>
      </c>
      <c r="F63" s="24" t="s">
        <v>151</v>
      </c>
    </row>
    <row r="64" spans="4:6" x14ac:dyDescent="0.25">
      <c r="D64" s="27" t="s">
        <v>175</v>
      </c>
      <c r="E64" s="24" t="s">
        <v>88</v>
      </c>
      <c r="F64" s="24" t="s">
        <v>53</v>
      </c>
    </row>
    <row r="65" spans="4:6" x14ac:dyDescent="0.25">
      <c r="D65" s="27" t="s">
        <v>177</v>
      </c>
      <c r="E65" s="24" t="s">
        <v>45</v>
      </c>
      <c r="F65" s="24" t="s">
        <v>93</v>
      </c>
    </row>
    <row r="66" spans="4:6" x14ac:dyDescent="0.25">
      <c r="D66" s="27" t="s">
        <v>180</v>
      </c>
      <c r="E66" s="24" t="s">
        <v>99</v>
      </c>
      <c r="F66" s="25" t="s">
        <v>209</v>
      </c>
    </row>
    <row r="67" spans="4:6" x14ac:dyDescent="0.25">
      <c r="D67" s="27" t="s">
        <v>182</v>
      </c>
      <c r="E67" s="24" t="s">
        <v>101</v>
      </c>
      <c r="F67" s="24" t="s">
        <v>56</v>
      </c>
    </row>
    <row r="68" spans="4:6" x14ac:dyDescent="0.25">
      <c r="D68" s="27" t="s">
        <v>185</v>
      </c>
      <c r="E68" s="28" t="s">
        <v>127</v>
      </c>
      <c r="F68" s="25" t="s">
        <v>232</v>
      </c>
    </row>
    <row r="69" spans="4:6" x14ac:dyDescent="0.25">
      <c r="D69" s="27" t="s">
        <v>189</v>
      </c>
      <c r="E69" s="24" t="s">
        <v>103</v>
      </c>
      <c r="F69" s="24" t="s">
        <v>183</v>
      </c>
    </row>
    <row r="70" spans="4:6" x14ac:dyDescent="0.25">
      <c r="D70" s="27" t="s">
        <v>191</v>
      </c>
      <c r="E70" s="24" t="s">
        <v>197</v>
      </c>
      <c r="F70" s="25" t="s">
        <v>114</v>
      </c>
    </row>
    <row r="71" spans="4:6" x14ac:dyDescent="0.25">
      <c r="D71" s="27" t="s">
        <v>194</v>
      </c>
      <c r="E71" s="24" t="s">
        <v>201</v>
      </c>
      <c r="F71" s="25" t="s">
        <v>216</v>
      </c>
    </row>
    <row r="72" spans="4:6" x14ac:dyDescent="0.25">
      <c r="D72" s="27" t="s">
        <v>196</v>
      </c>
      <c r="E72" s="24" t="s">
        <v>105</v>
      </c>
      <c r="F72" s="24" t="s">
        <v>58</v>
      </c>
    </row>
    <row r="73" spans="4:6" x14ac:dyDescent="0.25">
      <c r="D73" s="27" t="s">
        <v>199</v>
      </c>
      <c r="E73" s="24" t="s">
        <v>186</v>
      </c>
      <c r="F73" s="24" t="s">
        <v>60</v>
      </c>
    </row>
    <row r="74" spans="4:6" x14ac:dyDescent="0.25">
      <c r="D74" s="27" t="s">
        <v>202</v>
      </c>
      <c r="E74" s="24" t="s">
        <v>136</v>
      </c>
      <c r="F74" s="24" t="s">
        <v>40</v>
      </c>
    </row>
    <row r="75" spans="4:6" x14ac:dyDescent="0.25">
      <c r="D75" s="23"/>
      <c r="E75" s="24" t="s">
        <v>107</v>
      </c>
      <c r="F75" s="24" t="s">
        <v>63</v>
      </c>
    </row>
    <row r="76" spans="4:6" x14ac:dyDescent="0.25">
      <c r="D76" s="27"/>
      <c r="E76" s="24" t="s">
        <v>109</v>
      </c>
      <c r="F76" s="24" t="s">
        <v>65</v>
      </c>
    </row>
    <row r="77" spans="4:6" x14ac:dyDescent="0.25">
      <c r="D77" s="27"/>
      <c r="E77" s="24" t="s">
        <v>111</v>
      </c>
      <c r="F77" s="24" t="s">
        <v>67</v>
      </c>
    </row>
    <row r="78" spans="4:6" x14ac:dyDescent="0.25">
      <c r="D78" s="27"/>
      <c r="E78" s="24" t="s">
        <v>137</v>
      </c>
      <c r="F78" s="24" t="s">
        <v>178</v>
      </c>
    </row>
    <row r="79" spans="4:6" x14ac:dyDescent="0.25">
      <c r="D79" s="27"/>
      <c r="E79" s="24" t="s">
        <v>116</v>
      </c>
      <c r="F79" s="25" t="s">
        <v>252</v>
      </c>
    </row>
    <row r="80" spans="4:6" x14ac:dyDescent="0.25">
      <c r="D80" s="27"/>
      <c r="E80" s="24" t="s">
        <v>41</v>
      </c>
      <c r="F80" s="25" t="s">
        <v>255</v>
      </c>
    </row>
    <row r="81" spans="4:6" x14ac:dyDescent="0.25">
      <c r="D81" s="27"/>
      <c r="E81" s="24" t="s">
        <v>187</v>
      </c>
      <c r="F81" s="25" t="s">
        <v>217</v>
      </c>
    </row>
    <row r="82" spans="4:6" x14ac:dyDescent="0.25">
      <c r="D82" s="27"/>
      <c r="E82" s="24" t="s">
        <v>118</v>
      </c>
      <c r="F82" s="25" t="s">
        <v>228</v>
      </c>
    </row>
    <row r="83" spans="4:6" x14ac:dyDescent="0.25">
      <c r="D83" s="27"/>
      <c r="E83" s="24" t="s">
        <v>120</v>
      </c>
      <c r="F83" s="24" t="s">
        <v>73</v>
      </c>
    </row>
    <row r="84" spans="4:6" x14ac:dyDescent="0.25">
      <c r="D84" s="27"/>
      <c r="E84" s="28" t="s">
        <v>122</v>
      </c>
      <c r="F84" s="25" t="s">
        <v>126</v>
      </c>
    </row>
    <row r="85" spans="4:6" x14ac:dyDescent="0.25">
      <c r="D85" s="27"/>
      <c r="E85" s="24" t="s">
        <v>71</v>
      </c>
      <c r="F85" s="24" t="s">
        <v>33</v>
      </c>
    </row>
    <row r="86" spans="4:6" x14ac:dyDescent="0.25">
      <c r="D86" s="27"/>
      <c r="E86" s="24" t="s">
        <v>184</v>
      </c>
      <c r="F86" s="24" t="s">
        <v>75</v>
      </c>
    </row>
    <row r="87" spans="4:6" x14ac:dyDescent="0.25">
      <c r="D87" s="27"/>
      <c r="E87" s="24" t="s">
        <v>134</v>
      </c>
      <c r="F87" s="25" t="s">
        <v>78</v>
      </c>
    </row>
    <row r="88" spans="4:6" x14ac:dyDescent="0.25">
      <c r="D88" s="27"/>
      <c r="E88" s="24" t="s">
        <v>138</v>
      </c>
      <c r="F88" s="29" t="s">
        <v>205</v>
      </c>
    </row>
    <row r="89" spans="4:6" x14ac:dyDescent="0.25">
      <c r="D89" s="27"/>
      <c r="E89" s="24" t="s">
        <v>94</v>
      </c>
      <c r="F89" s="24" t="s">
        <v>82</v>
      </c>
    </row>
    <row r="90" spans="4:6" x14ac:dyDescent="0.25">
      <c r="D90" s="27"/>
      <c r="E90" s="24" t="s">
        <v>179</v>
      </c>
      <c r="F90" s="24" t="s">
        <v>83</v>
      </c>
    </row>
    <row r="91" spans="4:6" x14ac:dyDescent="0.25">
      <c r="D91" s="27"/>
      <c r="E91" s="24" t="s">
        <v>141</v>
      </c>
      <c r="F91" s="24" t="s">
        <v>84</v>
      </c>
    </row>
    <row r="92" spans="4:6" x14ac:dyDescent="0.25">
      <c r="D92" s="27"/>
      <c r="E92" s="24" t="s">
        <v>143</v>
      </c>
      <c r="F92" s="24" t="s">
        <v>85</v>
      </c>
    </row>
    <row r="93" spans="4:6" ht="30" x14ac:dyDescent="0.25">
      <c r="D93" s="27"/>
      <c r="E93" s="25" t="s">
        <v>246</v>
      </c>
      <c r="F93" s="24" t="s">
        <v>86</v>
      </c>
    </row>
    <row r="94" spans="4:6" x14ac:dyDescent="0.25">
      <c r="D94" s="27"/>
      <c r="E94" s="24" t="s">
        <v>144</v>
      </c>
      <c r="F94" s="24" t="s">
        <v>87</v>
      </c>
    </row>
    <row r="95" spans="4:6" x14ac:dyDescent="0.25">
      <c r="D95" s="30"/>
      <c r="E95" s="24" t="s">
        <v>145</v>
      </c>
      <c r="F95" s="24" t="s">
        <v>88</v>
      </c>
    </row>
    <row r="96" spans="4:6" x14ac:dyDescent="0.25">
      <c r="D96" s="27"/>
      <c r="E96" s="24" t="s">
        <v>149</v>
      </c>
      <c r="F96" s="25" t="s">
        <v>229</v>
      </c>
    </row>
    <row r="97" spans="4:6" x14ac:dyDescent="0.25">
      <c r="D97" s="27"/>
      <c r="E97" s="24" t="s">
        <v>152</v>
      </c>
      <c r="F97" s="24" t="s">
        <v>45</v>
      </c>
    </row>
    <row r="98" spans="4:6" x14ac:dyDescent="0.25">
      <c r="D98" s="27"/>
      <c r="E98" s="24" t="s">
        <v>129</v>
      </c>
      <c r="F98" s="25" t="s">
        <v>278</v>
      </c>
    </row>
    <row r="99" spans="4:6" x14ac:dyDescent="0.25">
      <c r="D99" s="30"/>
      <c r="E99" s="24" t="s">
        <v>160</v>
      </c>
      <c r="F99" s="25" t="s">
        <v>245</v>
      </c>
    </row>
    <row r="100" spans="4:6" x14ac:dyDescent="0.25">
      <c r="D100" s="27"/>
      <c r="E100" s="24" t="s">
        <v>164</v>
      </c>
      <c r="F100" s="24" t="s">
        <v>99</v>
      </c>
    </row>
    <row r="101" spans="4:6" x14ac:dyDescent="0.25">
      <c r="D101" s="27"/>
      <c r="E101" s="24" t="s">
        <v>176</v>
      </c>
      <c r="F101" s="25" t="s">
        <v>233</v>
      </c>
    </row>
    <row r="102" spans="4:6" x14ac:dyDescent="0.25">
      <c r="D102" s="27"/>
      <c r="E102" s="24" t="s">
        <v>130</v>
      </c>
      <c r="F102" s="25" t="s">
        <v>101</v>
      </c>
    </row>
    <row r="103" spans="4:6" x14ac:dyDescent="0.25">
      <c r="D103" s="27"/>
      <c r="E103" s="24" t="s">
        <v>168</v>
      </c>
      <c r="F103" s="25" t="s">
        <v>127</v>
      </c>
    </row>
    <row r="104" spans="4:6" x14ac:dyDescent="0.25">
      <c r="D104" s="27"/>
      <c r="E104" s="24" t="s">
        <v>170</v>
      </c>
      <c r="F104" s="25" t="s">
        <v>251</v>
      </c>
    </row>
    <row r="105" spans="4:6" x14ac:dyDescent="0.25">
      <c r="D105" s="27"/>
      <c r="E105" s="24" t="s">
        <v>158</v>
      </c>
      <c r="F105" s="25" t="s">
        <v>215</v>
      </c>
    </row>
    <row r="106" spans="4:6" x14ac:dyDescent="0.25">
      <c r="D106" s="27"/>
      <c r="E106" s="24" t="s">
        <v>174</v>
      </c>
      <c r="F106" s="25" t="s">
        <v>103</v>
      </c>
    </row>
    <row r="107" spans="4:6" x14ac:dyDescent="0.25">
      <c r="D107" s="27"/>
      <c r="E107" s="24" t="s">
        <v>181</v>
      </c>
      <c r="F107" s="25" t="s">
        <v>256</v>
      </c>
    </row>
    <row r="108" spans="4:6" x14ac:dyDescent="0.25">
      <c r="D108" s="27"/>
      <c r="E108" s="24" t="s">
        <v>195</v>
      </c>
      <c r="F108" s="24" t="s">
        <v>197</v>
      </c>
    </row>
    <row r="109" spans="4:6" x14ac:dyDescent="0.25">
      <c r="D109" s="27"/>
      <c r="E109" s="24" t="s">
        <v>188</v>
      </c>
      <c r="F109" s="24" t="s">
        <v>201</v>
      </c>
    </row>
    <row r="110" spans="4:6" x14ac:dyDescent="0.25">
      <c r="D110" s="27"/>
      <c r="E110" s="24" t="s">
        <v>190</v>
      </c>
      <c r="F110" s="24" t="s">
        <v>105</v>
      </c>
    </row>
    <row r="111" spans="4:6" x14ac:dyDescent="0.25">
      <c r="D111" s="27"/>
      <c r="E111" s="24" t="s">
        <v>192</v>
      </c>
      <c r="F111" s="24" t="s">
        <v>186</v>
      </c>
    </row>
    <row r="112" spans="4:6" x14ac:dyDescent="0.25">
      <c r="D112" s="27"/>
      <c r="E112" s="24" t="s">
        <v>193</v>
      </c>
      <c r="F112" s="25" t="s">
        <v>136</v>
      </c>
    </row>
    <row r="113" spans="4:6" x14ac:dyDescent="0.25">
      <c r="D113" s="27"/>
      <c r="E113" s="24" t="s">
        <v>89</v>
      </c>
      <c r="F113" s="24" t="s">
        <v>107</v>
      </c>
    </row>
    <row r="114" spans="4:6" x14ac:dyDescent="0.25">
      <c r="D114" s="31"/>
      <c r="E114" s="24" t="s">
        <v>198</v>
      </c>
      <c r="F114" s="24" t="s">
        <v>109</v>
      </c>
    </row>
    <row r="115" spans="4:6" x14ac:dyDescent="0.25">
      <c r="D115" s="27"/>
      <c r="E115" s="24" t="s">
        <v>203</v>
      </c>
      <c r="F115" s="24" t="s">
        <v>111</v>
      </c>
    </row>
    <row r="116" spans="4:6" ht="30" x14ac:dyDescent="0.25">
      <c r="D116" s="27"/>
      <c r="E116" s="24" t="s">
        <v>204</v>
      </c>
      <c r="F116" s="25" t="s">
        <v>275</v>
      </c>
    </row>
    <row r="117" spans="4:6" x14ac:dyDescent="0.25">
      <c r="D117" s="27"/>
      <c r="E117" s="24"/>
      <c r="F117" s="25" t="s">
        <v>223</v>
      </c>
    </row>
    <row r="118" spans="4:6" x14ac:dyDescent="0.25">
      <c r="D118" s="27"/>
      <c r="E118" s="24"/>
      <c r="F118" s="25" t="s">
        <v>238</v>
      </c>
    </row>
    <row r="119" spans="4:6" x14ac:dyDescent="0.25">
      <c r="D119" s="27"/>
      <c r="E119" s="24"/>
      <c r="F119" s="25" t="s">
        <v>237</v>
      </c>
    </row>
    <row r="120" spans="4:6" x14ac:dyDescent="0.25">
      <c r="D120" s="27"/>
      <c r="E120" s="32"/>
      <c r="F120" s="25" t="s">
        <v>137</v>
      </c>
    </row>
    <row r="121" spans="4:6" x14ac:dyDescent="0.25">
      <c r="D121" s="27"/>
      <c r="E121" s="24"/>
      <c r="F121" s="25" t="s">
        <v>250</v>
      </c>
    </row>
    <row r="122" spans="4:6" x14ac:dyDescent="0.25">
      <c r="D122" s="27"/>
      <c r="E122" s="24"/>
      <c r="F122" s="25" t="s">
        <v>261</v>
      </c>
    </row>
    <row r="123" spans="4:6" x14ac:dyDescent="0.25">
      <c r="D123" s="27"/>
      <c r="E123" s="24"/>
      <c r="F123" s="25" t="s">
        <v>280</v>
      </c>
    </row>
    <row r="124" spans="4:6" x14ac:dyDescent="0.25">
      <c r="D124" s="27"/>
      <c r="E124" s="24"/>
      <c r="F124" s="25" t="s">
        <v>239</v>
      </c>
    </row>
    <row r="125" spans="4:6" x14ac:dyDescent="0.25">
      <c r="D125" s="27"/>
      <c r="E125" s="24"/>
      <c r="F125" s="25" t="s">
        <v>116</v>
      </c>
    </row>
    <row r="126" spans="4:6" x14ac:dyDescent="0.25">
      <c r="D126" s="27"/>
      <c r="E126" s="32"/>
      <c r="F126" s="24" t="s">
        <v>41</v>
      </c>
    </row>
    <row r="127" spans="4:6" x14ac:dyDescent="0.25">
      <c r="D127" s="27"/>
      <c r="E127" s="24"/>
      <c r="F127" s="25" t="s">
        <v>242</v>
      </c>
    </row>
    <row r="128" spans="4:6" x14ac:dyDescent="0.25">
      <c r="D128" s="27"/>
      <c r="E128" s="24"/>
      <c r="F128" s="25" t="s">
        <v>274</v>
      </c>
    </row>
    <row r="129" spans="4:6" x14ac:dyDescent="0.25">
      <c r="D129" s="27"/>
      <c r="E129" s="25"/>
      <c r="F129" s="24" t="s">
        <v>187</v>
      </c>
    </row>
    <row r="130" spans="4:6" x14ac:dyDescent="0.25">
      <c r="D130" s="27"/>
      <c r="E130" s="25"/>
      <c r="F130" s="25" t="s">
        <v>79</v>
      </c>
    </row>
    <row r="131" spans="4:6" x14ac:dyDescent="0.25">
      <c r="D131" s="27"/>
      <c r="E131" s="25"/>
      <c r="F131" s="25" t="s">
        <v>206</v>
      </c>
    </row>
    <row r="132" spans="4:6" x14ac:dyDescent="0.25">
      <c r="D132" s="27"/>
      <c r="E132" s="25"/>
      <c r="F132" s="25" t="s">
        <v>118</v>
      </c>
    </row>
    <row r="133" spans="4:6" x14ac:dyDescent="0.25">
      <c r="D133" s="27"/>
      <c r="E133" s="25"/>
      <c r="F133" s="25" t="s">
        <v>120</v>
      </c>
    </row>
    <row r="134" spans="4:6" x14ac:dyDescent="0.25">
      <c r="D134" s="27"/>
      <c r="E134" s="25"/>
      <c r="F134" s="24" t="s">
        <v>122</v>
      </c>
    </row>
    <row r="135" spans="4:6" x14ac:dyDescent="0.25">
      <c r="D135" s="27"/>
      <c r="E135" s="25"/>
      <c r="F135" s="25" t="s">
        <v>272</v>
      </c>
    </row>
    <row r="136" spans="4:6" x14ac:dyDescent="0.25">
      <c r="D136" s="27"/>
      <c r="E136" s="25"/>
      <c r="F136" s="24" t="s">
        <v>71</v>
      </c>
    </row>
    <row r="137" spans="4:6" x14ac:dyDescent="0.25">
      <c r="D137" s="27"/>
      <c r="E137" s="24"/>
      <c r="F137" s="25" t="s">
        <v>271</v>
      </c>
    </row>
    <row r="138" spans="4:6" x14ac:dyDescent="0.25">
      <c r="D138" s="27"/>
      <c r="E138" s="24"/>
      <c r="F138" s="24" t="s">
        <v>184</v>
      </c>
    </row>
    <row r="139" spans="4:6" x14ac:dyDescent="0.25">
      <c r="D139" s="27"/>
      <c r="E139" s="24"/>
      <c r="F139" s="25" t="s">
        <v>134</v>
      </c>
    </row>
    <row r="140" spans="4:6" x14ac:dyDescent="0.25">
      <c r="D140" s="27"/>
      <c r="E140" s="24"/>
      <c r="F140" s="25" t="s">
        <v>138</v>
      </c>
    </row>
    <row r="141" spans="4:6" x14ac:dyDescent="0.25">
      <c r="D141" s="27"/>
      <c r="E141" s="24"/>
      <c r="F141" s="24" t="s">
        <v>94</v>
      </c>
    </row>
    <row r="142" spans="4:6" x14ac:dyDescent="0.25">
      <c r="D142" s="27"/>
      <c r="E142" s="24"/>
      <c r="F142" s="24" t="s">
        <v>179</v>
      </c>
    </row>
    <row r="143" spans="4:6" x14ac:dyDescent="0.25">
      <c r="D143" s="27"/>
      <c r="E143" s="24"/>
      <c r="F143" s="24" t="s">
        <v>141</v>
      </c>
    </row>
    <row r="144" spans="4:6" x14ac:dyDescent="0.25">
      <c r="D144" s="27"/>
      <c r="E144" s="24"/>
      <c r="F144" s="24" t="s">
        <v>143</v>
      </c>
    </row>
    <row r="145" spans="4:6" x14ac:dyDescent="0.25">
      <c r="D145" s="27"/>
      <c r="E145" s="24"/>
      <c r="F145" s="24" t="s">
        <v>144</v>
      </c>
    </row>
    <row r="146" spans="4:6" x14ac:dyDescent="0.25">
      <c r="D146" s="27"/>
      <c r="E146" s="24"/>
      <c r="F146" s="24" t="s">
        <v>145</v>
      </c>
    </row>
    <row r="147" spans="4:6" x14ac:dyDescent="0.25">
      <c r="D147" s="27"/>
      <c r="E147" s="24"/>
      <c r="F147" s="25" t="s">
        <v>231</v>
      </c>
    </row>
    <row r="148" spans="4:6" ht="30" x14ac:dyDescent="0.25">
      <c r="D148" s="27"/>
      <c r="E148" s="24"/>
      <c r="F148" s="25" t="s">
        <v>253</v>
      </c>
    </row>
    <row r="149" spans="4:6" x14ac:dyDescent="0.25">
      <c r="D149" s="27"/>
      <c r="E149" s="24"/>
      <c r="F149" s="25" t="s">
        <v>149</v>
      </c>
    </row>
    <row r="150" spans="4:6" x14ac:dyDescent="0.25">
      <c r="D150" s="27"/>
      <c r="E150" s="24"/>
      <c r="F150" s="24" t="s">
        <v>152</v>
      </c>
    </row>
    <row r="151" spans="4:6" x14ac:dyDescent="0.25">
      <c r="D151" s="27"/>
      <c r="E151" s="24"/>
      <c r="F151" s="25" t="s">
        <v>211</v>
      </c>
    </row>
    <row r="152" spans="4:6" ht="30" x14ac:dyDescent="0.25">
      <c r="D152" s="27"/>
      <c r="E152" s="24"/>
      <c r="F152" s="25" t="s">
        <v>276</v>
      </c>
    </row>
    <row r="153" spans="4:6" x14ac:dyDescent="0.25">
      <c r="D153" s="27"/>
      <c r="E153" s="24"/>
      <c r="F153" s="25" t="s">
        <v>129</v>
      </c>
    </row>
    <row r="154" spans="4:6" x14ac:dyDescent="0.25">
      <c r="D154" s="27"/>
      <c r="E154" s="24"/>
      <c r="F154" s="24" t="s">
        <v>160</v>
      </c>
    </row>
    <row r="155" spans="4:6" x14ac:dyDescent="0.25">
      <c r="D155" s="27"/>
      <c r="E155" s="24"/>
      <c r="F155" s="24" t="s">
        <v>164</v>
      </c>
    </row>
    <row r="156" spans="4:6" x14ac:dyDescent="0.25">
      <c r="D156" s="27"/>
      <c r="E156" s="24"/>
      <c r="F156" s="24" t="s">
        <v>176</v>
      </c>
    </row>
    <row r="157" spans="4:6" x14ac:dyDescent="0.25">
      <c r="D157" s="27"/>
      <c r="E157" s="24"/>
      <c r="F157" s="28" t="s">
        <v>130</v>
      </c>
    </row>
    <row r="158" spans="4:6" x14ac:dyDescent="0.25">
      <c r="D158" s="27"/>
      <c r="E158" s="24"/>
      <c r="F158" s="25" t="s">
        <v>236</v>
      </c>
    </row>
    <row r="159" spans="4:6" x14ac:dyDescent="0.25">
      <c r="D159" s="27"/>
      <c r="E159" s="24"/>
      <c r="F159" s="25" t="s">
        <v>263</v>
      </c>
    </row>
    <row r="160" spans="4:6" x14ac:dyDescent="0.25">
      <c r="D160" s="27"/>
      <c r="E160" s="25"/>
      <c r="F160" s="24" t="s">
        <v>168</v>
      </c>
    </row>
    <row r="161" spans="4:6" x14ac:dyDescent="0.25">
      <c r="D161" s="27"/>
      <c r="E161" s="24"/>
      <c r="F161" s="25" t="s">
        <v>273</v>
      </c>
    </row>
    <row r="162" spans="4:6" x14ac:dyDescent="0.25">
      <c r="D162" s="27"/>
      <c r="E162" s="24"/>
      <c r="F162" s="24" t="s">
        <v>170</v>
      </c>
    </row>
    <row r="163" spans="4:6" x14ac:dyDescent="0.25">
      <c r="D163" s="27"/>
      <c r="E163" s="24"/>
      <c r="F163" s="25" t="s">
        <v>158</v>
      </c>
    </row>
    <row r="164" spans="4:6" x14ac:dyDescent="0.25">
      <c r="D164" s="27"/>
      <c r="E164" s="24"/>
      <c r="F164" s="24" t="s">
        <v>174</v>
      </c>
    </row>
    <row r="165" spans="4:6" ht="30" x14ac:dyDescent="0.25">
      <c r="D165" s="27"/>
      <c r="E165" s="24"/>
      <c r="F165" s="25" t="s">
        <v>260</v>
      </c>
    </row>
    <row r="166" spans="4:6" x14ac:dyDescent="0.25">
      <c r="D166" s="27"/>
      <c r="E166" s="24"/>
      <c r="F166" s="25" t="s">
        <v>257</v>
      </c>
    </row>
    <row r="167" spans="4:6" x14ac:dyDescent="0.25">
      <c r="D167" s="27"/>
      <c r="E167" s="24"/>
      <c r="F167" s="32" t="s">
        <v>222</v>
      </c>
    </row>
    <row r="168" spans="4:6" x14ac:dyDescent="0.25">
      <c r="D168" s="27"/>
      <c r="E168" s="24"/>
      <c r="F168" s="33" t="s">
        <v>218</v>
      </c>
    </row>
    <row r="169" spans="4:6" x14ac:dyDescent="0.25">
      <c r="D169" s="27"/>
      <c r="E169" s="25"/>
      <c r="F169" s="24" t="s">
        <v>181</v>
      </c>
    </row>
    <row r="170" spans="4:6" x14ac:dyDescent="0.25">
      <c r="D170" s="27"/>
      <c r="E170" s="25"/>
      <c r="F170" s="25" t="s">
        <v>282</v>
      </c>
    </row>
    <row r="171" spans="4:6" x14ac:dyDescent="0.25">
      <c r="D171" s="27"/>
      <c r="E171" s="25"/>
      <c r="F171" s="25" t="s">
        <v>195</v>
      </c>
    </row>
    <row r="172" spans="4:6" x14ac:dyDescent="0.25">
      <c r="D172" s="27"/>
      <c r="E172" s="25"/>
      <c r="F172" s="25" t="s">
        <v>268</v>
      </c>
    </row>
    <row r="173" spans="4:6" x14ac:dyDescent="0.25">
      <c r="D173" s="27"/>
      <c r="E173" s="25"/>
      <c r="F173" s="25" t="s">
        <v>266</v>
      </c>
    </row>
    <row r="174" spans="4:6" x14ac:dyDescent="0.25">
      <c r="D174" s="27"/>
      <c r="E174" s="28"/>
      <c r="F174" s="25" t="s">
        <v>234</v>
      </c>
    </row>
    <row r="175" spans="4:6" x14ac:dyDescent="0.25">
      <c r="D175" s="27"/>
      <c r="E175" s="24"/>
      <c r="F175" s="25" t="s">
        <v>269</v>
      </c>
    </row>
    <row r="176" spans="4:6" x14ac:dyDescent="0.25">
      <c r="D176" s="27"/>
      <c r="E176" s="24"/>
      <c r="F176" s="25" t="s">
        <v>270</v>
      </c>
    </row>
    <row r="177" spans="4:6" x14ac:dyDescent="0.25">
      <c r="D177" s="27"/>
      <c r="E177" s="24"/>
      <c r="F177" s="24" t="s">
        <v>188</v>
      </c>
    </row>
    <row r="178" spans="4:6" x14ac:dyDescent="0.25">
      <c r="D178" s="27"/>
      <c r="E178" s="24"/>
      <c r="F178" s="24" t="s">
        <v>190</v>
      </c>
    </row>
    <row r="179" spans="4:6" x14ac:dyDescent="0.25">
      <c r="D179" s="27"/>
      <c r="E179" s="24"/>
      <c r="F179" s="25" t="s">
        <v>262</v>
      </c>
    </row>
    <row r="180" spans="4:6" x14ac:dyDescent="0.25">
      <c r="D180" s="27"/>
      <c r="E180" s="24"/>
      <c r="F180" s="25" t="s">
        <v>208</v>
      </c>
    </row>
    <row r="181" spans="4:6" x14ac:dyDescent="0.25">
      <c r="D181" s="27"/>
      <c r="E181" s="28"/>
      <c r="F181" s="25" t="s">
        <v>248</v>
      </c>
    </row>
    <row r="182" spans="4:6" x14ac:dyDescent="0.25">
      <c r="D182" s="27"/>
      <c r="E182" s="24"/>
      <c r="F182" s="24" t="s">
        <v>192</v>
      </c>
    </row>
    <row r="183" spans="4:6" x14ac:dyDescent="0.25">
      <c r="D183" s="27"/>
      <c r="E183" s="24"/>
      <c r="F183" s="24" t="s">
        <v>193</v>
      </c>
    </row>
    <row r="184" spans="4:6" x14ac:dyDescent="0.25">
      <c r="D184" s="27"/>
      <c r="E184" s="24"/>
      <c r="F184" s="24" t="s">
        <v>89</v>
      </c>
    </row>
    <row r="185" spans="4:6" x14ac:dyDescent="0.25">
      <c r="D185" s="27"/>
      <c r="E185" s="24"/>
      <c r="F185" s="31" t="s">
        <v>225</v>
      </c>
    </row>
    <row r="186" spans="4:6" x14ac:dyDescent="0.25">
      <c r="D186" s="27"/>
      <c r="E186" s="24"/>
      <c r="F186" s="24" t="s">
        <v>198</v>
      </c>
    </row>
    <row r="187" spans="4:6" x14ac:dyDescent="0.25">
      <c r="D187" s="27"/>
      <c r="E187" s="24"/>
      <c r="F187" s="25" t="s">
        <v>267</v>
      </c>
    </row>
    <row r="188" spans="4:6" x14ac:dyDescent="0.25">
      <c r="D188" s="27"/>
      <c r="E188" s="24"/>
      <c r="F188" s="25" t="s">
        <v>227</v>
      </c>
    </row>
    <row r="189" spans="4:6" x14ac:dyDescent="0.25">
      <c r="D189" s="27"/>
      <c r="E189" s="24"/>
      <c r="F189" s="25" t="s">
        <v>279</v>
      </c>
    </row>
    <row r="190" spans="4:6" x14ac:dyDescent="0.25">
      <c r="D190" s="27"/>
      <c r="E190" s="24"/>
      <c r="F190" s="24" t="s">
        <v>203</v>
      </c>
    </row>
    <row r="191" spans="4:6" x14ac:dyDescent="0.25">
      <c r="D191" s="27"/>
      <c r="E191" s="24"/>
      <c r="F191" s="24" t="s">
        <v>204</v>
      </c>
    </row>
  </sheetData>
  <sortState ref="F2:F190">
    <sortCondition ref="F2:F190"/>
  </sortState>
  <hyperlinks>
    <hyperlink ref="F105" location="_ftn1" display="_ftn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pageSetUpPr fitToPage="1"/>
  </sheetPr>
  <dimension ref="A1:J972"/>
  <sheetViews>
    <sheetView zoomScaleNormal="100" zoomScaleSheetLayoutView="100" workbookViewId="0">
      <pane ySplit="1" topLeftCell="A2" activePane="bottomLeft" state="frozen"/>
      <selection activeCell="D5" sqref="D5:E5"/>
      <selection pane="bottomLeft" activeCell="B979" sqref="B979"/>
    </sheetView>
  </sheetViews>
  <sheetFormatPr defaultRowHeight="15" x14ac:dyDescent="0.25"/>
  <cols>
    <col min="1" max="1" width="14.28515625" bestFit="1" customWidth="1"/>
    <col min="2" max="2" width="24.28515625" style="3" bestFit="1" customWidth="1"/>
    <col min="3" max="3" width="29.28515625" style="3" bestFit="1" customWidth="1"/>
    <col min="4" max="5" width="21.7109375" style="3" customWidth="1"/>
    <col min="6" max="6" width="23.5703125" bestFit="1" customWidth="1"/>
    <col min="7" max="7" width="22.7109375" style="21" customWidth="1"/>
    <col min="8" max="8" width="40.7109375" customWidth="1"/>
    <col min="10" max="10" width="12.5703125" bestFit="1" customWidth="1"/>
  </cols>
  <sheetData>
    <row r="1" spans="1:10" s="1" customFormat="1" x14ac:dyDescent="0.25">
      <c r="A1" s="17" t="s">
        <v>3</v>
      </c>
      <c r="B1" s="17" t="s">
        <v>2</v>
      </c>
      <c r="C1" s="17" t="s">
        <v>1</v>
      </c>
      <c r="D1" s="17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10" x14ac:dyDescent="0.25">
      <c r="A2" s="58" t="s">
        <v>303</v>
      </c>
      <c r="B2" s="59" t="s">
        <v>68</v>
      </c>
      <c r="C2" s="59" t="s">
        <v>71</v>
      </c>
      <c r="D2" s="59">
        <v>100400</v>
      </c>
      <c r="E2" s="59" t="s">
        <v>312</v>
      </c>
      <c r="F2" s="58" t="s">
        <v>300</v>
      </c>
      <c r="G2" s="60">
        <v>15071.04</v>
      </c>
      <c r="H2" s="58" t="s">
        <v>545</v>
      </c>
    </row>
    <row r="3" spans="1:10" x14ac:dyDescent="0.25">
      <c r="A3" s="58" t="s">
        <v>303</v>
      </c>
      <c r="B3" s="59" t="s">
        <v>68</v>
      </c>
      <c r="C3" s="59" t="s">
        <v>71</v>
      </c>
      <c r="D3" s="61" t="s">
        <v>341</v>
      </c>
      <c r="E3" s="59" t="s">
        <v>380</v>
      </c>
      <c r="F3" s="58" t="s">
        <v>294</v>
      </c>
      <c r="G3" s="60">
        <v>2844.03</v>
      </c>
      <c r="H3" s="58" t="s">
        <v>546</v>
      </c>
    </row>
    <row r="4" spans="1:10" hidden="1" x14ac:dyDescent="0.25">
      <c r="A4" s="58" t="s">
        <v>303</v>
      </c>
      <c r="B4" s="59" t="s">
        <v>68</v>
      </c>
      <c r="C4" s="59" t="s">
        <v>70</v>
      </c>
      <c r="D4" s="59">
        <v>100200</v>
      </c>
      <c r="E4" s="59" t="s">
        <v>311</v>
      </c>
      <c r="F4" s="58" t="s">
        <v>300</v>
      </c>
      <c r="G4" s="60">
        <f>6647.97+684.34</f>
        <v>7332.31</v>
      </c>
      <c r="H4" s="59" t="s">
        <v>520</v>
      </c>
      <c r="J4" s="40"/>
    </row>
    <row r="5" spans="1:10" hidden="1" x14ac:dyDescent="0.25">
      <c r="A5" s="58" t="s">
        <v>303</v>
      </c>
      <c r="B5" s="59" t="s">
        <v>68</v>
      </c>
      <c r="C5" s="59" t="s">
        <v>70</v>
      </c>
      <c r="D5" s="59">
        <v>601000</v>
      </c>
      <c r="E5" s="59" t="s">
        <v>380</v>
      </c>
      <c r="F5" s="58" t="s">
        <v>294</v>
      </c>
      <c r="G5" s="60">
        <f>7747.19+5.33</f>
        <v>7752.5199999999995</v>
      </c>
      <c r="H5" s="59" t="s">
        <v>521</v>
      </c>
    </row>
    <row r="6" spans="1:10" hidden="1" x14ac:dyDescent="0.25">
      <c r="A6" s="58" t="s">
        <v>303</v>
      </c>
      <c r="B6" s="59" t="s">
        <v>68</v>
      </c>
      <c r="C6" s="59" t="s">
        <v>70</v>
      </c>
      <c r="D6" s="59">
        <v>601000</v>
      </c>
      <c r="E6" s="59" t="s">
        <v>380</v>
      </c>
      <c r="F6" s="58" t="s">
        <v>294</v>
      </c>
      <c r="G6" s="60">
        <v>6389.1</v>
      </c>
      <c r="H6" s="59" t="s">
        <v>548</v>
      </c>
    </row>
    <row r="7" spans="1:10" hidden="1" x14ac:dyDescent="0.25">
      <c r="A7" s="58" t="s">
        <v>303</v>
      </c>
      <c r="B7" s="59" t="s">
        <v>68</v>
      </c>
      <c r="C7" s="59" t="s">
        <v>70</v>
      </c>
      <c r="D7" s="59">
        <v>601000</v>
      </c>
      <c r="E7" s="59" t="s">
        <v>380</v>
      </c>
      <c r="F7" s="58" t="s">
        <v>294</v>
      </c>
      <c r="G7" s="60">
        <v>1761.87</v>
      </c>
      <c r="H7" s="59" t="s">
        <v>549</v>
      </c>
    </row>
    <row r="8" spans="1:10" hidden="1" x14ac:dyDescent="0.25">
      <c r="A8" s="58" t="s">
        <v>303</v>
      </c>
      <c r="B8" s="59" t="s">
        <v>68</v>
      </c>
      <c r="C8" s="63" t="s">
        <v>69</v>
      </c>
      <c r="D8" s="69">
        <v>601000</v>
      </c>
      <c r="E8" s="63" t="s">
        <v>380</v>
      </c>
      <c r="F8" s="62" t="s">
        <v>294</v>
      </c>
      <c r="G8" s="65">
        <v>49076.5</v>
      </c>
      <c r="H8" s="62" t="s">
        <v>430</v>
      </c>
    </row>
    <row r="9" spans="1:10" hidden="1" x14ac:dyDescent="0.25">
      <c r="A9" t="s">
        <v>14</v>
      </c>
      <c r="B9" s="3" t="s">
        <v>14</v>
      </c>
      <c r="C9" s="3" t="s">
        <v>14</v>
      </c>
      <c r="F9" t="s">
        <v>293</v>
      </c>
      <c r="G9" s="21">
        <v>0</v>
      </c>
    </row>
    <row r="10" spans="1:10" hidden="1" x14ac:dyDescent="0.25">
      <c r="A10" t="s">
        <v>14</v>
      </c>
      <c r="B10" s="3" t="s">
        <v>14</v>
      </c>
      <c r="C10" s="3" t="s">
        <v>14</v>
      </c>
      <c r="F10" t="s">
        <v>293</v>
      </c>
      <c r="G10" s="21">
        <v>0</v>
      </c>
    </row>
    <row r="11" spans="1:10" hidden="1" x14ac:dyDescent="0.25">
      <c r="A11" t="s">
        <v>14</v>
      </c>
      <c r="B11" s="3" t="s">
        <v>14</v>
      </c>
      <c r="C11" s="3" t="s">
        <v>14</v>
      </c>
      <c r="F11" t="s">
        <v>293</v>
      </c>
      <c r="G11" s="21">
        <v>0</v>
      </c>
    </row>
    <row r="12" spans="1:10" hidden="1" x14ac:dyDescent="0.25">
      <c r="A12" t="s">
        <v>14</v>
      </c>
      <c r="B12" s="3" t="s">
        <v>14</v>
      </c>
      <c r="C12" s="3" t="s">
        <v>14</v>
      </c>
      <c r="F12" t="s">
        <v>293</v>
      </c>
      <c r="G12" s="21">
        <v>0</v>
      </c>
    </row>
    <row r="13" spans="1:10" hidden="1" x14ac:dyDescent="0.25">
      <c r="A13" t="s">
        <v>14</v>
      </c>
      <c r="B13" s="3" t="s">
        <v>14</v>
      </c>
      <c r="C13" s="3" t="s">
        <v>14</v>
      </c>
      <c r="F13" t="s">
        <v>293</v>
      </c>
      <c r="G13" s="21">
        <v>0</v>
      </c>
    </row>
    <row r="14" spans="1:10" hidden="1" x14ac:dyDescent="0.25">
      <c r="A14" t="s">
        <v>14</v>
      </c>
      <c r="B14" s="3" t="s">
        <v>14</v>
      </c>
      <c r="C14" s="3" t="s">
        <v>14</v>
      </c>
      <c r="F14" t="s">
        <v>293</v>
      </c>
      <c r="G14" s="21">
        <v>0</v>
      </c>
    </row>
    <row r="15" spans="1:10" hidden="1" x14ac:dyDescent="0.25">
      <c r="A15" t="s">
        <v>14</v>
      </c>
      <c r="B15" s="3" t="s">
        <v>14</v>
      </c>
      <c r="C15" s="3" t="s">
        <v>14</v>
      </c>
      <c r="F15" t="s">
        <v>293</v>
      </c>
      <c r="G15" s="21">
        <v>0</v>
      </c>
    </row>
    <row r="16" spans="1:10" hidden="1" x14ac:dyDescent="0.25">
      <c r="A16" t="s">
        <v>14</v>
      </c>
      <c r="B16" s="3" t="s">
        <v>14</v>
      </c>
      <c r="C16" s="3" t="s">
        <v>14</v>
      </c>
      <c r="F16" t="s">
        <v>293</v>
      </c>
      <c r="G16" s="21">
        <v>0</v>
      </c>
    </row>
    <row r="17" spans="1:7" hidden="1" x14ac:dyDescent="0.25">
      <c r="A17" t="s">
        <v>14</v>
      </c>
      <c r="B17" s="3" t="s">
        <v>14</v>
      </c>
      <c r="C17" s="3" t="s">
        <v>14</v>
      </c>
      <c r="F17" t="s">
        <v>293</v>
      </c>
      <c r="G17" s="21">
        <v>0</v>
      </c>
    </row>
    <row r="18" spans="1:7" hidden="1" x14ac:dyDescent="0.25">
      <c r="A18" t="s">
        <v>14</v>
      </c>
      <c r="B18" s="3" t="s">
        <v>14</v>
      </c>
      <c r="C18" s="3" t="s">
        <v>14</v>
      </c>
      <c r="F18" t="s">
        <v>293</v>
      </c>
      <c r="G18" s="21">
        <v>0</v>
      </c>
    </row>
    <row r="19" spans="1:7" hidden="1" x14ac:dyDescent="0.25">
      <c r="A19" t="s">
        <v>14</v>
      </c>
      <c r="B19" s="3" t="s">
        <v>14</v>
      </c>
      <c r="C19" s="3" t="s">
        <v>14</v>
      </c>
      <c r="F19" t="s">
        <v>293</v>
      </c>
      <c r="G19" s="21">
        <v>0</v>
      </c>
    </row>
    <row r="20" spans="1:7" hidden="1" x14ac:dyDescent="0.25">
      <c r="A20" t="s">
        <v>14</v>
      </c>
      <c r="B20" s="3" t="s">
        <v>14</v>
      </c>
      <c r="C20" s="3" t="s">
        <v>14</v>
      </c>
      <c r="F20" t="s">
        <v>293</v>
      </c>
      <c r="G20" s="21">
        <v>0</v>
      </c>
    </row>
    <row r="21" spans="1:7" hidden="1" x14ac:dyDescent="0.25">
      <c r="A21" t="s">
        <v>14</v>
      </c>
      <c r="B21" s="3" t="s">
        <v>14</v>
      </c>
      <c r="C21" s="3" t="s">
        <v>14</v>
      </c>
      <c r="F21" t="s">
        <v>293</v>
      </c>
      <c r="G21" s="21">
        <v>0</v>
      </c>
    </row>
    <row r="22" spans="1:7" hidden="1" x14ac:dyDescent="0.25">
      <c r="A22" t="s">
        <v>14</v>
      </c>
      <c r="B22" s="3" t="s">
        <v>14</v>
      </c>
      <c r="C22" s="3" t="s">
        <v>14</v>
      </c>
      <c r="F22" t="s">
        <v>293</v>
      </c>
      <c r="G22" s="21">
        <v>0</v>
      </c>
    </row>
    <row r="23" spans="1:7" hidden="1" x14ac:dyDescent="0.25">
      <c r="A23" t="s">
        <v>14</v>
      </c>
      <c r="B23" s="3" t="s">
        <v>14</v>
      </c>
      <c r="C23" s="3" t="s">
        <v>14</v>
      </c>
      <c r="F23" t="s">
        <v>293</v>
      </c>
      <c r="G23" s="21">
        <v>0</v>
      </c>
    </row>
    <row r="24" spans="1:7" hidden="1" x14ac:dyDescent="0.25">
      <c r="A24" t="s">
        <v>14</v>
      </c>
      <c r="B24" s="3" t="s">
        <v>14</v>
      </c>
      <c r="C24" s="3" t="s">
        <v>14</v>
      </c>
      <c r="F24" t="s">
        <v>293</v>
      </c>
      <c r="G24" s="21">
        <v>0</v>
      </c>
    </row>
    <row r="25" spans="1:7" hidden="1" x14ac:dyDescent="0.25">
      <c r="A25" t="s">
        <v>14</v>
      </c>
      <c r="B25" s="3" t="s">
        <v>14</v>
      </c>
      <c r="C25" s="3" t="s">
        <v>14</v>
      </c>
      <c r="F25" t="s">
        <v>293</v>
      </c>
      <c r="G25" s="21">
        <v>0</v>
      </c>
    </row>
    <row r="26" spans="1:7" hidden="1" x14ac:dyDescent="0.25">
      <c r="A26" t="s">
        <v>14</v>
      </c>
      <c r="B26" s="3" t="s">
        <v>14</v>
      </c>
      <c r="C26" s="3" t="s">
        <v>14</v>
      </c>
      <c r="F26" t="s">
        <v>293</v>
      </c>
      <c r="G26" s="21">
        <v>0</v>
      </c>
    </row>
    <row r="27" spans="1:7" hidden="1" x14ac:dyDescent="0.25">
      <c r="A27" t="s">
        <v>14</v>
      </c>
      <c r="B27" s="3" t="s">
        <v>14</v>
      </c>
      <c r="C27" s="3" t="s">
        <v>14</v>
      </c>
      <c r="F27" t="s">
        <v>293</v>
      </c>
      <c r="G27" s="21">
        <v>0</v>
      </c>
    </row>
    <row r="28" spans="1:7" hidden="1" x14ac:dyDescent="0.25">
      <c r="A28" t="s">
        <v>14</v>
      </c>
      <c r="B28" s="3" t="s">
        <v>14</v>
      </c>
      <c r="C28" s="3" t="s">
        <v>14</v>
      </c>
      <c r="F28" t="s">
        <v>293</v>
      </c>
      <c r="G28" s="21">
        <v>0</v>
      </c>
    </row>
    <row r="29" spans="1:7" hidden="1" x14ac:dyDescent="0.25">
      <c r="A29" t="s">
        <v>14</v>
      </c>
      <c r="B29" s="3" t="s">
        <v>14</v>
      </c>
      <c r="C29" s="3" t="s">
        <v>14</v>
      </c>
      <c r="F29" t="s">
        <v>293</v>
      </c>
      <c r="G29" s="21">
        <v>0</v>
      </c>
    </row>
    <row r="30" spans="1:7" hidden="1" x14ac:dyDescent="0.25">
      <c r="A30" t="s">
        <v>14</v>
      </c>
      <c r="B30" s="3" t="s">
        <v>14</v>
      </c>
      <c r="C30" s="3" t="s">
        <v>14</v>
      </c>
      <c r="F30" t="s">
        <v>293</v>
      </c>
      <c r="G30" s="21">
        <v>0</v>
      </c>
    </row>
    <row r="31" spans="1:7" hidden="1" x14ac:dyDescent="0.25">
      <c r="A31" t="s">
        <v>14</v>
      </c>
      <c r="B31" s="3" t="s">
        <v>14</v>
      </c>
      <c r="C31" s="3" t="s">
        <v>14</v>
      </c>
      <c r="F31" t="s">
        <v>293</v>
      </c>
      <c r="G31" s="21">
        <v>0</v>
      </c>
    </row>
    <row r="32" spans="1:7" hidden="1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hidden="1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hidden="1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hidden="1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hidden="1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hidden="1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hidden="1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hidden="1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hidden="1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hidden="1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hidden="1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hidden="1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hidden="1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hidden="1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hidden="1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hidden="1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hidden="1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hidden="1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hidden="1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hidden="1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hidden="1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hidden="1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hidden="1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hidden="1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hidden="1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hidden="1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hidden="1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hidden="1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hidden="1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hidden="1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hidden="1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hidden="1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hidden="1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hidden="1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hidden="1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</sheetData>
  <autoFilter ref="A1:H972" xr:uid="{D3C568A8-F364-4517-A9A8-05F47044DD48}">
    <filterColumn colId="2">
      <filters>
        <filter val="Porterville College"/>
      </filters>
    </filterColumn>
  </autoFilter>
  <pageMargins left="0.7" right="0.7" top="0.75" bottom="0.75" header="0.3" footer="0.3"/>
  <pageSetup scale="63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ErrorMessage="1" xr:uid="{00000000-0002-0000-0900-000002000000}">
          <x14:formula1>
            <xm:f>'Data list'!$C$1:$C$8</xm:f>
          </x14:formula1>
          <xm:sqref>A9:A972</xm:sqref>
        </x14:dataValidation>
        <x14:dataValidation type="list" allowBlank="1" showInputMessage="1" showErrorMessage="1" xr:uid="{00000000-0002-0000-0900-000009000000}">
          <x14:formula1>
            <xm:f>'Data list'!$E$2:$E$116</xm:f>
          </x14:formula1>
          <xm:sqref>C9:C972</xm:sqref>
        </x14:dataValidation>
        <x14:dataValidation type="list" allowBlank="1" showInputMessage="1" showErrorMessage="1" xr:uid="{00000000-0002-0000-0900-00000A000000}">
          <x14:formula1>
            <xm:f>'Data list'!$A$8:$A$13</xm:f>
          </x14:formula1>
          <xm:sqref>F9:F972</xm:sqref>
        </x14:dataValidation>
        <x14:dataValidation type="list" showInputMessage="1" showErrorMessage="1" xr:uid="{00000000-0002-0000-0900-00000B000000}">
          <x14:formula1>
            <xm:f>'Data list'!$D$2:$D$74</xm:f>
          </x14:formula1>
          <xm:sqref>B9:B972</xm:sqref>
        </x14:dataValidation>
        <x14:dataValidation type="list" showInputMessage="1" showErrorMessage="1" xr:uid="{00000000-0002-0000-0900-00000C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B2:B3</xm:sqref>
        </x14:dataValidation>
        <x14:dataValidation type="list" allowBlank="1" showInputMessage="1" showErrorMessage="1" xr:uid="{00000000-0002-0000-0900-00000D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F2:F3</xm:sqref>
        </x14:dataValidation>
        <x14:dataValidation type="list" allowBlank="1" showInputMessage="1" showErrorMessage="1" xr:uid="{00000000-0002-0000-0900-00000E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C2:C3</xm:sqref>
        </x14:dataValidation>
        <x14:dataValidation type="list" showErrorMessage="1" xr:uid="{00000000-0002-0000-0900-00000F000000}">
          <x14:formula1>
            <xm:f>'C:\Users\00205464\AppData\Local\Microsoft\Windows\INetCache\Content.Outlook\2232HUMH\[Kern CCD Instructional Equipment Workbook 10-7-19 (002).xlsx]Data list'!#REF!</xm:f>
          </x14:formula1>
          <xm:sqref>A2:A3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>
    <pageSetUpPr fitToPage="1"/>
  </sheetPr>
  <dimension ref="A1:J966"/>
  <sheetViews>
    <sheetView zoomScaleNormal="100" zoomScaleSheetLayoutView="100" workbookViewId="0">
      <pane ySplit="1" topLeftCell="A2" activePane="bottomLeft" state="frozen"/>
      <selection activeCell="D5" sqref="D5:E5"/>
      <selection pane="bottomLeft" activeCell="D2" sqref="D2"/>
    </sheetView>
  </sheetViews>
  <sheetFormatPr defaultRowHeight="15" x14ac:dyDescent="0.25"/>
  <cols>
    <col min="1" max="1" width="18.28515625" customWidth="1"/>
    <col min="2" max="2" width="13.2851562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2.5703125" bestFit="1" customWidth="1"/>
  </cols>
  <sheetData>
    <row r="1" spans="1:10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10" s="62" customFormat="1" x14ac:dyDescent="0.25">
      <c r="A2" s="62" t="s">
        <v>373</v>
      </c>
      <c r="B2" s="62" t="s">
        <v>68</v>
      </c>
      <c r="C2" s="63" t="s">
        <v>71</v>
      </c>
      <c r="D2" s="64" t="s">
        <v>341</v>
      </c>
      <c r="E2" s="63" t="s">
        <v>380</v>
      </c>
      <c r="F2" s="62" t="s">
        <v>294</v>
      </c>
      <c r="G2" s="65">
        <v>955</v>
      </c>
      <c r="H2" s="62" t="s">
        <v>547</v>
      </c>
    </row>
    <row r="3" spans="1:10" s="48" customFormat="1" hidden="1" x14ac:dyDescent="0.25">
      <c r="A3" s="62" t="s">
        <v>373</v>
      </c>
      <c r="B3" s="63" t="s">
        <v>68</v>
      </c>
      <c r="C3" s="63" t="s">
        <v>70</v>
      </c>
      <c r="D3" s="63">
        <v>210550</v>
      </c>
      <c r="E3" s="63" t="s">
        <v>380</v>
      </c>
      <c r="F3" s="62" t="s">
        <v>294</v>
      </c>
      <c r="G3" s="65">
        <v>25200</v>
      </c>
      <c r="H3" s="63" t="s">
        <v>483</v>
      </c>
      <c r="J3" s="47"/>
    </row>
    <row r="4" spans="1:10" s="48" customFormat="1" hidden="1" x14ac:dyDescent="0.25">
      <c r="A4" s="62" t="s">
        <v>373</v>
      </c>
      <c r="B4" s="63" t="s">
        <v>68</v>
      </c>
      <c r="C4" s="63" t="s">
        <v>70</v>
      </c>
      <c r="D4" s="63">
        <v>601000</v>
      </c>
      <c r="E4" s="63" t="s">
        <v>380</v>
      </c>
      <c r="F4" s="62" t="s">
        <v>294</v>
      </c>
      <c r="G4" s="65">
        <v>85000</v>
      </c>
      <c r="H4" s="63" t="s">
        <v>387</v>
      </c>
    </row>
    <row r="5" spans="1:10" s="48" customFormat="1" hidden="1" x14ac:dyDescent="0.25">
      <c r="A5" s="58" t="s">
        <v>373</v>
      </c>
      <c r="B5" s="59" t="s">
        <v>68</v>
      </c>
      <c r="C5" s="63" t="s">
        <v>69</v>
      </c>
      <c r="D5" s="69" t="s">
        <v>431</v>
      </c>
      <c r="E5" s="63" t="s">
        <v>432</v>
      </c>
      <c r="F5" s="62" t="s">
        <v>300</v>
      </c>
      <c r="G5" s="65">
        <v>140000</v>
      </c>
      <c r="H5" s="66" t="s">
        <v>421</v>
      </c>
    </row>
    <row r="6" spans="1:10" s="48" customFormat="1" hidden="1" x14ac:dyDescent="0.25">
      <c r="A6" s="58" t="s">
        <v>373</v>
      </c>
      <c r="B6" s="59" t="s">
        <v>68</v>
      </c>
      <c r="C6" s="63" t="s">
        <v>69</v>
      </c>
      <c r="D6" s="63">
        <v>190100</v>
      </c>
      <c r="E6" s="63" t="s">
        <v>433</v>
      </c>
      <c r="F6" s="62" t="s">
        <v>294</v>
      </c>
      <c r="G6" s="65">
        <v>10000</v>
      </c>
      <c r="H6" s="66" t="s">
        <v>422</v>
      </c>
    </row>
    <row r="7" spans="1:10" s="48" customFormat="1" hidden="1" x14ac:dyDescent="0.25">
      <c r="A7" s="58" t="s">
        <v>373</v>
      </c>
      <c r="B7" s="59" t="s">
        <v>68</v>
      </c>
      <c r="C7" s="63" t="s">
        <v>69</v>
      </c>
      <c r="D7" s="63">
        <v>601000</v>
      </c>
      <c r="E7" s="63" t="s">
        <v>380</v>
      </c>
      <c r="F7" s="62" t="s">
        <v>294</v>
      </c>
      <c r="G7" s="65">
        <v>35000</v>
      </c>
      <c r="H7" s="66" t="s">
        <v>423</v>
      </c>
    </row>
    <row r="8" spans="1:10" s="48" customFormat="1" hidden="1" x14ac:dyDescent="0.25">
      <c r="A8" s="58" t="s">
        <v>373</v>
      </c>
      <c r="B8" s="59" t="s">
        <v>68</v>
      </c>
      <c r="C8" s="63" t="s">
        <v>69</v>
      </c>
      <c r="D8" s="63">
        <v>601000</v>
      </c>
      <c r="E8" s="63" t="s">
        <v>380</v>
      </c>
      <c r="F8" s="62" t="s">
        <v>294</v>
      </c>
      <c r="G8" s="65">
        <v>25000</v>
      </c>
      <c r="H8" s="66" t="s">
        <v>424</v>
      </c>
    </row>
    <row r="9" spans="1:10" s="48" customFormat="1" hidden="1" x14ac:dyDescent="0.25">
      <c r="A9" s="58" t="s">
        <v>373</v>
      </c>
      <c r="B9" s="59" t="s">
        <v>68</v>
      </c>
      <c r="C9" s="63" t="s">
        <v>69</v>
      </c>
      <c r="D9" s="63">
        <v>601000</v>
      </c>
      <c r="E9" s="63" t="s">
        <v>380</v>
      </c>
      <c r="F9" s="62" t="s">
        <v>294</v>
      </c>
      <c r="G9" s="65">
        <v>5000</v>
      </c>
      <c r="H9" s="66" t="s">
        <v>425</v>
      </c>
    </row>
    <row r="10" spans="1:10" hidden="1" x14ac:dyDescent="0.25">
      <c r="A10" t="s">
        <v>14</v>
      </c>
      <c r="B10" s="3" t="s">
        <v>14</v>
      </c>
      <c r="C10" s="3" t="s">
        <v>14</v>
      </c>
      <c r="F10" t="s">
        <v>293</v>
      </c>
      <c r="G10" s="21">
        <v>0</v>
      </c>
    </row>
    <row r="11" spans="1:10" hidden="1" x14ac:dyDescent="0.25">
      <c r="A11" t="s">
        <v>14</v>
      </c>
      <c r="B11" s="3" t="s">
        <v>14</v>
      </c>
      <c r="C11" s="3" t="s">
        <v>14</v>
      </c>
      <c r="F11" t="s">
        <v>293</v>
      </c>
      <c r="G11" s="21">
        <v>0</v>
      </c>
    </row>
    <row r="12" spans="1:10" hidden="1" x14ac:dyDescent="0.25">
      <c r="A12" t="s">
        <v>14</v>
      </c>
      <c r="B12" s="3" t="s">
        <v>14</v>
      </c>
      <c r="C12" s="3" t="s">
        <v>14</v>
      </c>
      <c r="F12" t="s">
        <v>293</v>
      </c>
      <c r="G12" s="21">
        <v>0</v>
      </c>
    </row>
    <row r="13" spans="1:10" hidden="1" x14ac:dyDescent="0.25">
      <c r="A13" t="s">
        <v>14</v>
      </c>
      <c r="B13" s="3" t="s">
        <v>14</v>
      </c>
      <c r="C13" s="3" t="s">
        <v>14</v>
      </c>
      <c r="F13" t="s">
        <v>293</v>
      </c>
      <c r="G13" s="21">
        <v>0</v>
      </c>
    </row>
    <row r="14" spans="1:10" hidden="1" x14ac:dyDescent="0.25">
      <c r="A14" t="s">
        <v>14</v>
      </c>
      <c r="B14" s="3" t="s">
        <v>14</v>
      </c>
      <c r="C14" s="3" t="s">
        <v>14</v>
      </c>
      <c r="F14" t="s">
        <v>293</v>
      </c>
      <c r="G14" s="21">
        <v>0</v>
      </c>
    </row>
    <row r="15" spans="1:10" hidden="1" x14ac:dyDescent="0.25">
      <c r="A15" t="s">
        <v>14</v>
      </c>
      <c r="B15" s="3" t="s">
        <v>14</v>
      </c>
      <c r="C15" s="3" t="s">
        <v>14</v>
      </c>
      <c r="F15" t="s">
        <v>293</v>
      </c>
      <c r="G15" s="21">
        <v>0</v>
      </c>
    </row>
    <row r="16" spans="1:10" hidden="1" x14ac:dyDescent="0.25">
      <c r="A16" t="s">
        <v>14</v>
      </c>
      <c r="B16" s="3" t="s">
        <v>14</v>
      </c>
      <c r="C16" s="3" t="s">
        <v>14</v>
      </c>
      <c r="F16" t="s">
        <v>293</v>
      </c>
      <c r="G16" s="21">
        <v>0</v>
      </c>
    </row>
    <row r="17" spans="1:7" hidden="1" x14ac:dyDescent="0.25">
      <c r="A17" t="s">
        <v>14</v>
      </c>
      <c r="B17" s="3" t="s">
        <v>14</v>
      </c>
      <c r="C17" s="3" t="s">
        <v>14</v>
      </c>
      <c r="F17" t="s">
        <v>293</v>
      </c>
      <c r="G17" s="21">
        <v>0</v>
      </c>
    </row>
    <row r="18" spans="1:7" hidden="1" x14ac:dyDescent="0.25">
      <c r="A18" t="s">
        <v>14</v>
      </c>
      <c r="B18" s="3" t="s">
        <v>14</v>
      </c>
      <c r="C18" s="3" t="s">
        <v>14</v>
      </c>
      <c r="F18" t="s">
        <v>293</v>
      </c>
      <c r="G18" s="21">
        <v>0</v>
      </c>
    </row>
    <row r="19" spans="1:7" hidden="1" x14ac:dyDescent="0.25">
      <c r="A19" t="s">
        <v>14</v>
      </c>
      <c r="B19" s="3" t="s">
        <v>14</v>
      </c>
      <c r="C19" s="3" t="s">
        <v>14</v>
      </c>
      <c r="F19" t="s">
        <v>293</v>
      </c>
      <c r="G19" s="21">
        <v>0</v>
      </c>
    </row>
    <row r="20" spans="1:7" hidden="1" x14ac:dyDescent="0.25">
      <c r="A20" t="s">
        <v>14</v>
      </c>
      <c r="B20" s="3" t="s">
        <v>14</v>
      </c>
      <c r="C20" s="3" t="s">
        <v>14</v>
      </c>
      <c r="F20" t="s">
        <v>293</v>
      </c>
      <c r="G20" s="21">
        <v>0</v>
      </c>
    </row>
    <row r="21" spans="1:7" hidden="1" x14ac:dyDescent="0.25">
      <c r="A21" t="s">
        <v>14</v>
      </c>
      <c r="B21" s="3" t="s">
        <v>14</v>
      </c>
      <c r="C21" s="3" t="s">
        <v>14</v>
      </c>
      <c r="F21" t="s">
        <v>293</v>
      </c>
      <c r="G21" s="21">
        <v>0</v>
      </c>
    </row>
    <row r="22" spans="1:7" hidden="1" x14ac:dyDescent="0.25">
      <c r="A22" t="s">
        <v>14</v>
      </c>
      <c r="B22" s="3" t="s">
        <v>14</v>
      </c>
      <c r="C22" s="3" t="s">
        <v>14</v>
      </c>
      <c r="F22" t="s">
        <v>293</v>
      </c>
      <c r="G22" s="21">
        <v>0</v>
      </c>
    </row>
    <row r="23" spans="1:7" hidden="1" x14ac:dyDescent="0.25">
      <c r="A23" t="s">
        <v>14</v>
      </c>
      <c r="B23" s="3" t="s">
        <v>14</v>
      </c>
      <c r="C23" s="3" t="s">
        <v>14</v>
      </c>
      <c r="F23" t="s">
        <v>293</v>
      </c>
      <c r="G23" s="21">
        <v>0</v>
      </c>
    </row>
    <row r="24" spans="1:7" hidden="1" x14ac:dyDescent="0.25">
      <c r="A24" t="s">
        <v>14</v>
      </c>
      <c r="B24" s="3" t="s">
        <v>14</v>
      </c>
      <c r="C24" s="3" t="s">
        <v>14</v>
      </c>
      <c r="F24" t="s">
        <v>293</v>
      </c>
      <c r="G24" s="21">
        <v>0</v>
      </c>
    </row>
    <row r="25" spans="1:7" hidden="1" x14ac:dyDescent="0.25">
      <c r="A25" t="s">
        <v>14</v>
      </c>
      <c r="B25" s="3" t="s">
        <v>14</v>
      </c>
      <c r="C25" s="3" t="s">
        <v>14</v>
      </c>
      <c r="F25" t="s">
        <v>293</v>
      </c>
      <c r="G25" s="21">
        <v>0</v>
      </c>
    </row>
    <row r="26" spans="1:7" hidden="1" x14ac:dyDescent="0.25">
      <c r="A26" t="s">
        <v>14</v>
      </c>
      <c r="B26" s="3" t="s">
        <v>14</v>
      </c>
      <c r="C26" s="3" t="s">
        <v>14</v>
      </c>
      <c r="F26" t="s">
        <v>293</v>
      </c>
      <c r="G26" s="21">
        <v>0</v>
      </c>
    </row>
    <row r="27" spans="1:7" hidden="1" x14ac:dyDescent="0.25">
      <c r="A27" t="s">
        <v>14</v>
      </c>
      <c r="B27" s="3" t="s">
        <v>14</v>
      </c>
      <c r="C27" s="3" t="s">
        <v>14</v>
      </c>
      <c r="F27" t="s">
        <v>293</v>
      </c>
      <c r="G27" s="21">
        <v>0</v>
      </c>
    </row>
    <row r="28" spans="1:7" hidden="1" x14ac:dyDescent="0.25">
      <c r="A28" t="s">
        <v>14</v>
      </c>
      <c r="B28" s="3" t="s">
        <v>14</v>
      </c>
      <c r="C28" s="3" t="s">
        <v>14</v>
      </c>
      <c r="F28" t="s">
        <v>293</v>
      </c>
      <c r="G28" s="21">
        <v>0</v>
      </c>
    </row>
    <row r="29" spans="1:7" hidden="1" x14ac:dyDescent="0.25">
      <c r="A29" t="s">
        <v>14</v>
      </c>
      <c r="B29" s="3" t="s">
        <v>14</v>
      </c>
      <c r="C29" s="3" t="s">
        <v>14</v>
      </c>
      <c r="F29" t="s">
        <v>293</v>
      </c>
      <c r="G29" s="21">
        <v>0</v>
      </c>
    </row>
    <row r="30" spans="1:7" hidden="1" x14ac:dyDescent="0.25">
      <c r="A30" t="s">
        <v>14</v>
      </c>
      <c r="B30" s="3" t="s">
        <v>14</v>
      </c>
      <c r="C30" s="3" t="s">
        <v>14</v>
      </c>
      <c r="F30" t="s">
        <v>293</v>
      </c>
      <c r="G30" s="21">
        <v>0</v>
      </c>
    </row>
    <row r="31" spans="1:7" hidden="1" x14ac:dyDescent="0.25">
      <c r="A31" t="s">
        <v>14</v>
      </c>
      <c r="B31" s="3" t="s">
        <v>14</v>
      </c>
      <c r="C31" s="3" t="s">
        <v>14</v>
      </c>
      <c r="F31" t="s">
        <v>293</v>
      </c>
      <c r="G31" s="21">
        <v>0</v>
      </c>
    </row>
    <row r="32" spans="1:7" hidden="1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hidden="1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hidden="1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hidden="1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hidden="1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hidden="1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hidden="1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hidden="1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hidden="1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hidden="1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hidden="1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hidden="1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hidden="1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hidden="1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hidden="1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hidden="1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hidden="1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hidden="1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hidden="1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hidden="1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hidden="1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hidden="1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hidden="1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hidden="1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hidden="1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hidden="1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hidden="1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hidden="1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hidden="1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</sheetData>
  <autoFilter ref="A1:J966" xr:uid="{798C2F0C-0ABA-4155-9A49-B467F479BDE7}">
    <filterColumn colId="2">
      <filters>
        <filter val="Porterville College"/>
      </filters>
    </filterColumn>
  </autoFilter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9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F2</xm:sqref>
        </x14:dataValidation>
        <x14:dataValidation type="list" allowBlank="1" showInputMessage="1" showErrorMessage="1" xr:uid="{00000000-0002-0000-0A00-000000000000}">
          <x14:formula1>
            <xm:f>'C:\Users\00532791\AppData\Local\Microsoft\Windows\Temporary Internet Files\Content.Outlook\2KDRSLX8\[Kern CCD Instructional Equipment Workbook 2-2-16.xlsx]Data list'!#REF!</xm:f>
          </x14:formula1>
          <xm:sqref>F10:F966 C10:C966</xm:sqref>
        </x14:dataValidation>
        <x14:dataValidation type="list" showInputMessage="1" showErrorMessage="1" xr:uid="{00000000-0002-0000-0A00-000001000000}">
          <x14:formula1>
            <xm:f>'C:\Users\00532791\AppData\Local\Microsoft\Windows\Temporary Internet Files\Content.Outlook\2KDRSLX8\[Kern CCD Instructional Equipment Workbook 2-2-16.xlsx]Data list'!#REF!</xm:f>
          </x14:formula1>
          <xm:sqref>B10:B966</xm:sqref>
        </x14:dataValidation>
        <x14:dataValidation type="list" showErrorMessage="1" xr:uid="{00000000-0002-0000-0A00-000002000000}">
          <x14:formula1>
            <xm:f>'C:\Users\00532791\AppData\Local\Microsoft\Windows\Temporary Internet Files\Content.Outlook\2KDRSLX8\[Kern CCD Instructional Equipment Workbook 2-2-16.xlsx]Data list'!#REF!</xm:f>
          </x14:formula1>
          <xm:sqref>A10:A966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rgb="FFFFFF00"/>
    <pageSetUpPr fitToPage="1"/>
  </sheetPr>
  <dimension ref="A1:J993"/>
  <sheetViews>
    <sheetView zoomScaleNormal="100" zoomScaleSheetLayoutView="100" workbookViewId="0">
      <pane ySplit="1" topLeftCell="A2" activePane="bottomLeft" state="frozen"/>
      <selection activeCell="D5" sqref="D5:E5"/>
      <selection pane="bottomLeft" activeCell="G1" sqref="G1"/>
    </sheetView>
  </sheetViews>
  <sheetFormatPr defaultRowHeight="15" x14ac:dyDescent="0.25"/>
  <cols>
    <col min="1" max="1" width="18.28515625" customWidth="1"/>
    <col min="2" max="2" width="13.2851562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4.7109375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8" s="53" customFormat="1" x14ac:dyDescent="0.25">
      <c r="A2" s="62" t="s">
        <v>374</v>
      </c>
      <c r="B2" s="62" t="s">
        <v>68</v>
      </c>
      <c r="C2" s="63" t="s">
        <v>71</v>
      </c>
      <c r="D2" s="64">
        <v>601000</v>
      </c>
      <c r="E2" s="63" t="s">
        <v>307</v>
      </c>
      <c r="F2" s="62" t="s">
        <v>294</v>
      </c>
      <c r="G2" s="65">
        <v>0</v>
      </c>
      <c r="H2" s="62" t="s">
        <v>368</v>
      </c>
    </row>
    <row r="3" spans="1:8" s="68" customFormat="1" x14ac:dyDescent="0.25">
      <c r="A3" s="62" t="s">
        <v>374</v>
      </c>
      <c r="B3" s="62" t="s">
        <v>68</v>
      </c>
      <c r="C3" s="63" t="s">
        <v>71</v>
      </c>
      <c r="D3" s="64">
        <v>601000</v>
      </c>
      <c r="E3" s="63" t="s">
        <v>307</v>
      </c>
      <c r="F3" s="62" t="s">
        <v>294</v>
      </c>
      <c r="G3" s="65">
        <v>0</v>
      </c>
      <c r="H3" s="62" t="s">
        <v>317</v>
      </c>
    </row>
    <row r="4" spans="1:8" s="68" customFormat="1" x14ac:dyDescent="0.25">
      <c r="A4" s="62" t="s">
        <v>374</v>
      </c>
      <c r="B4" s="62" t="s">
        <v>68</v>
      </c>
      <c r="C4" s="63" t="s">
        <v>71</v>
      </c>
      <c r="D4" s="64">
        <v>601000</v>
      </c>
      <c r="E4" s="63" t="s">
        <v>307</v>
      </c>
      <c r="F4" s="62" t="s">
        <v>294</v>
      </c>
      <c r="G4" s="65">
        <v>0</v>
      </c>
      <c r="H4" s="62" t="s">
        <v>375</v>
      </c>
    </row>
    <row r="5" spans="1:8" s="68" customFormat="1" x14ac:dyDescent="0.25">
      <c r="A5" s="62" t="s">
        <v>374</v>
      </c>
      <c r="B5" s="62" t="s">
        <v>68</v>
      </c>
      <c r="C5" s="63" t="s">
        <v>71</v>
      </c>
      <c r="D5" s="64" t="s">
        <v>309</v>
      </c>
      <c r="E5" s="63" t="s">
        <v>310</v>
      </c>
      <c r="F5" s="62" t="s">
        <v>300</v>
      </c>
      <c r="G5" s="65">
        <v>0</v>
      </c>
      <c r="H5" s="62" t="s">
        <v>318</v>
      </c>
    </row>
    <row r="6" spans="1:8" s="68" customFormat="1" x14ac:dyDescent="0.25">
      <c r="A6" s="62" t="s">
        <v>374</v>
      </c>
      <c r="B6" s="62" t="s">
        <v>68</v>
      </c>
      <c r="C6" s="63" t="s">
        <v>71</v>
      </c>
      <c r="D6" s="64" t="s">
        <v>309</v>
      </c>
      <c r="E6" s="63" t="s">
        <v>310</v>
      </c>
      <c r="F6" s="62" t="s">
        <v>300</v>
      </c>
      <c r="G6" s="65">
        <v>0</v>
      </c>
      <c r="H6" s="62" t="s">
        <v>319</v>
      </c>
    </row>
    <row r="7" spans="1:8" s="68" customFormat="1" x14ac:dyDescent="0.25">
      <c r="A7" s="62" t="s">
        <v>374</v>
      </c>
      <c r="B7" s="62" t="s">
        <v>68</v>
      </c>
      <c r="C7" s="63" t="s">
        <v>71</v>
      </c>
      <c r="D7" s="64">
        <v>612000</v>
      </c>
      <c r="E7" s="63" t="s">
        <v>308</v>
      </c>
      <c r="F7" s="62" t="s">
        <v>301</v>
      </c>
      <c r="G7" s="65">
        <v>0</v>
      </c>
      <c r="H7" s="62" t="s">
        <v>488</v>
      </c>
    </row>
    <row r="8" spans="1:8" s="68" customFormat="1" x14ac:dyDescent="0.25">
      <c r="A8" s="62" t="s">
        <v>374</v>
      </c>
      <c r="B8" s="62" t="s">
        <v>68</v>
      </c>
      <c r="C8" s="63" t="s">
        <v>71</v>
      </c>
      <c r="D8" s="64">
        <v>150600</v>
      </c>
      <c r="E8" s="63" t="s">
        <v>329</v>
      </c>
      <c r="F8" s="62" t="s">
        <v>300</v>
      </c>
      <c r="G8" s="65">
        <v>0</v>
      </c>
      <c r="H8" s="62" t="s">
        <v>489</v>
      </c>
    </row>
    <row r="9" spans="1:8" s="68" customFormat="1" x14ac:dyDescent="0.25">
      <c r="A9" s="62" t="s">
        <v>374</v>
      </c>
      <c r="B9" s="62" t="s">
        <v>68</v>
      </c>
      <c r="C9" s="63" t="s">
        <v>71</v>
      </c>
      <c r="D9" s="64" t="s">
        <v>327</v>
      </c>
      <c r="E9" s="63" t="s">
        <v>323</v>
      </c>
      <c r="F9" s="62" t="s">
        <v>300</v>
      </c>
      <c r="G9" s="65">
        <v>0</v>
      </c>
      <c r="H9" s="62" t="s">
        <v>339</v>
      </c>
    </row>
    <row r="10" spans="1:8" s="62" customFormat="1" x14ac:dyDescent="0.25">
      <c r="A10" s="62" t="s">
        <v>374</v>
      </c>
      <c r="B10" s="62" t="s">
        <v>68</v>
      </c>
      <c r="C10" s="63" t="s">
        <v>71</v>
      </c>
      <c r="D10" s="64">
        <v>100400</v>
      </c>
      <c r="E10" s="63" t="s">
        <v>312</v>
      </c>
      <c r="F10" s="62" t="s">
        <v>294</v>
      </c>
      <c r="G10" s="65">
        <v>0</v>
      </c>
      <c r="H10" s="62" t="s">
        <v>490</v>
      </c>
    </row>
    <row r="11" spans="1:8" s="62" customFormat="1" x14ac:dyDescent="0.25">
      <c r="A11" s="62" t="s">
        <v>374</v>
      </c>
      <c r="B11" s="62" t="s">
        <v>68</v>
      </c>
      <c r="C11" s="63" t="s">
        <v>71</v>
      </c>
      <c r="D11" s="64">
        <v>601000</v>
      </c>
      <c r="E11" s="63" t="s">
        <v>307</v>
      </c>
      <c r="F11" s="62" t="s">
        <v>294</v>
      </c>
      <c r="G11" s="65">
        <v>0</v>
      </c>
      <c r="H11" s="62" t="s">
        <v>335</v>
      </c>
    </row>
    <row r="12" spans="1:8" s="62" customFormat="1" x14ac:dyDescent="0.25">
      <c r="A12" s="62" t="s">
        <v>374</v>
      </c>
      <c r="B12" s="62" t="s">
        <v>68</v>
      </c>
      <c r="C12" s="63" t="s">
        <v>71</v>
      </c>
      <c r="D12" s="64">
        <v>601000</v>
      </c>
      <c r="E12" s="63" t="s">
        <v>307</v>
      </c>
      <c r="F12" s="62" t="s">
        <v>294</v>
      </c>
      <c r="G12" s="65">
        <v>0</v>
      </c>
      <c r="H12" s="62" t="s">
        <v>317</v>
      </c>
    </row>
    <row r="13" spans="1:8" s="62" customFormat="1" x14ac:dyDescent="0.25">
      <c r="A13" s="62" t="s">
        <v>374</v>
      </c>
      <c r="B13" s="62" t="s">
        <v>68</v>
      </c>
      <c r="C13" s="63" t="s">
        <v>71</v>
      </c>
      <c r="D13" s="64">
        <v>601000</v>
      </c>
      <c r="E13" s="63" t="s">
        <v>307</v>
      </c>
      <c r="F13" s="62" t="s">
        <v>294</v>
      </c>
      <c r="G13" s="65">
        <v>0</v>
      </c>
      <c r="H13" s="62" t="s">
        <v>375</v>
      </c>
    </row>
    <row r="14" spans="1:8" s="62" customFormat="1" x14ac:dyDescent="0.25">
      <c r="A14" s="62" t="s">
        <v>374</v>
      </c>
      <c r="B14" s="62" t="s">
        <v>68</v>
      </c>
      <c r="C14" s="63" t="s">
        <v>71</v>
      </c>
      <c r="D14" s="64" t="s">
        <v>326</v>
      </c>
      <c r="E14" s="63" t="s">
        <v>324</v>
      </c>
      <c r="F14" s="62" t="s">
        <v>300</v>
      </c>
      <c r="G14" s="65">
        <v>0</v>
      </c>
      <c r="H14" s="62" t="s">
        <v>325</v>
      </c>
    </row>
    <row r="15" spans="1:8" s="62" customFormat="1" x14ac:dyDescent="0.25">
      <c r="A15" s="62" t="s">
        <v>374</v>
      </c>
      <c r="B15" s="62" t="s">
        <v>68</v>
      </c>
      <c r="C15" s="63" t="s">
        <v>71</v>
      </c>
      <c r="D15" s="64">
        <v>100200</v>
      </c>
      <c r="E15" s="63" t="s">
        <v>311</v>
      </c>
      <c r="F15" s="62" t="s">
        <v>300</v>
      </c>
      <c r="G15" s="65">
        <v>0</v>
      </c>
      <c r="H15" s="62" t="s">
        <v>330</v>
      </c>
    </row>
    <row r="16" spans="1:8" s="62" customFormat="1" x14ac:dyDescent="0.25">
      <c r="A16" s="62" t="s">
        <v>374</v>
      </c>
      <c r="B16" s="62" t="s">
        <v>68</v>
      </c>
      <c r="C16" s="63" t="s">
        <v>71</v>
      </c>
      <c r="D16" s="64">
        <v>100200</v>
      </c>
      <c r="E16" s="63" t="s">
        <v>311</v>
      </c>
      <c r="F16" s="62" t="s">
        <v>294</v>
      </c>
      <c r="G16" s="65">
        <v>0</v>
      </c>
      <c r="H16" s="62" t="s">
        <v>331</v>
      </c>
    </row>
    <row r="17" spans="1:10" s="62" customFormat="1" x14ac:dyDescent="0.25">
      <c r="A17" s="62" t="s">
        <v>374</v>
      </c>
      <c r="B17" s="62" t="s">
        <v>68</v>
      </c>
      <c r="C17" s="63" t="s">
        <v>71</v>
      </c>
      <c r="D17" s="64">
        <v>100400</v>
      </c>
      <c r="E17" s="63" t="s">
        <v>312</v>
      </c>
      <c r="F17" s="62" t="s">
        <v>300</v>
      </c>
      <c r="G17" s="65">
        <v>0</v>
      </c>
      <c r="H17" s="62" t="s">
        <v>332</v>
      </c>
    </row>
    <row r="18" spans="1:10" s="62" customFormat="1" x14ac:dyDescent="0.25">
      <c r="A18" s="62" t="s">
        <v>374</v>
      </c>
      <c r="B18" s="62" t="s">
        <v>68</v>
      </c>
      <c r="C18" s="63" t="s">
        <v>71</v>
      </c>
      <c r="D18" s="64">
        <v>612000</v>
      </c>
      <c r="E18" s="63" t="s">
        <v>308</v>
      </c>
      <c r="F18" s="62" t="s">
        <v>300</v>
      </c>
      <c r="G18" s="65">
        <v>0</v>
      </c>
      <c r="H18" s="62" t="s">
        <v>485</v>
      </c>
    </row>
    <row r="19" spans="1:10" s="62" customFormat="1" x14ac:dyDescent="0.25">
      <c r="A19" s="62" t="s">
        <v>374</v>
      </c>
      <c r="B19" s="62" t="s">
        <v>68</v>
      </c>
      <c r="C19" s="63" t="s">
        <v>71</v>
      </c>
      <c r="D19" s="64">
        <v>100400</v>
      </c>
      <c r="E19" s="63" t="s">
        <v>312</v>
      </c>
      <c r="F19" s="62" t="s">
        <v>300</v>
      </c>
      <c r="G19" s="65">
        <v>0</v>
      </c>
      <c r="H19" s="62" t="s">
        <v>486</v>
      </c>
    </row>
    <row r="20" spans="1:10" s="62" customFormat="1" x14ac:dyDescent="0.25">
      <c r="A20" s="62" t="s">
        <v>374</v>
      </c>
      <c r="B20" s="62" t="s">
        <v>68</v>
      </c>
      <c r="C20" s="63" t="s">
        <v>71</v>
      </c>
      <c r="D20" s="64">
        <v>612000</v>
      </c>
      <c r="E20" s="63" t="s">
        <v>308</v>
      </c>
      <c r="F20" s="62" t="s">
        <v>294</v>
      </c>
      <c r="G20" s="65">
        <v>0</v>
      </c>
      <c r="H20" s="62" t="s">
        <v>487</v>
      </c>
    </row>
    <row r="21" spans="1:10" s="62" customFormat="1" x14ac:dyDescent="0.25">
      <c r="A21" s="62" t="s">
        <v>374</v>
      </c>
      <c r="B21" s="62" t="s">
        <v>68</v>
      </c>
      <c r="C21" s="63" t="s">
        <v>71</v>
      </c>
      <c r="D21" s="64">
        <v>213300</v>
      </c>
      <c r="E21" s="63" t="s">
        <v>419</v>
      </c>
      <c r="F21" s="62" t="s">
        <v>300</v>
      </c>
      <c r="G21" s="65">
        <v>0</v>
      </c>
      <c r="H21" s="62" t="s">
        <v>531</v>
      </c>
    </row>
    <row r="22" spans="1:10" s="48" customFormat="1" hidden="1" x14ac:dyDescent="0.25">
      <c r="A22" s="62" t="s">
        <v>374</v>
      </c>
      <c r="B22" s="62" t="s">
        <v>68</v>
      </c>
      <c r="C22" s="62" t="s">
        <v>70</v>
      </c>
      <c r="D22" s="69" t="s">
        <v>314</v>
      </c>
      <c r="E22" s="63" t="s">
        <v>388</v>
      </c>
      <c r="F22" s="62" t="s">
        <v>300</v>
      </c>
      <c r="G22" s="65">
        <v>5000</v>
      </c>
      <c r="H22" s="62" t="s">
        <v>389</v>
      </c>
      <c r="J22" s="47"/>
    </row>
    <row r="23" spans="1:10" s="48" customFormat="1" hidden="1" x14ac:dyDescent="0.25">
      <c r="A23" s="62" t="s">
        <v>374</v>
      </c>
      <c r="B23" s="62" t="s">
        <v>68</v>
      </c>
      <c r="C23" s="62" t="s">
        <v>70</v>
      </c>
      <c r="D23" s="63" t="s">
        <v>309</v>
      </c>
      <c r="E23" s="63" t="s">
        <v>310</v>
      </c>
      <c r="F23" s="62" t="s">
        <v>300</v>
      </c>
      <c r="G23" s="65">
        <v>16000</v>
      </c>
      <c r="H23" s="63" t="s">
        <v>385</v>
      </c>
    </row>
    <row r="24" spans="1:10" s="48" customFormat="1" hidden="1" x14ac:dyDescent="0.25">
      <c r="A24" s="62" t="s">
        <v>374</v>
      </c>
      <c r="B24" s="62" t="s">
        <v>68</v>
      </c>
      <c r="C24" s="62" t="s">
        <v>70</v>
      </c>
      <c r="D24" s="63">
        <v>100200</v>
      </c>
      <c r="E24" s="63" t="s">
        <v>311</v>
      </c>
      <c r="F24" s="63" t="s">
        <v>300</v>
      </c>
      <c r="G24" s="65">
        <v>10000</v>
      </c>
      <c r="H24" s="63" t="s">
        <v>386</v>
      </c>
    </row>
    <row r="25" spans="1:10" s="48" customFormat="1" hidden="1" x14ac:dyDescent="0.25">
      <c r="A25" s="62" t="s">
        <v>374</v>
      </c>
      <c r="B25" s="62" t="s">
        <v>68</v>
      </c>
      <c r="C25" s="62" t="s">
        <v>70</v>
      </c>
      <c r="D25" s="63">
        <v>190100</v>
      </c>
      <c r="E25" s="63" t="s">
        <v>376</v>
      </c>
      <c r="F25" s="63" t="s">
        <v>300</v>
      </c>
      <c r="G25" s="65">
        <v>5000</v>
      </c>
      <c r="H25" s="63" t="s">
        <v>390</v>
      </c>
    </row>
    <row r="26" spans="1:10" s="48" customFormat="1" hidden="1" x14ac:dyDescent="0.25">
      <c r="A26" s="62" t="s">
        <v>374</v>
      </c>
      <c r="B26" s="62" t="s">
        <v>68</v>
      </c>
      <c r="C26" s="62" t="s">
        <v>70</v>
      </c>
      <c r="D26" s="63">
        <v>601000</v>
      </c>
      <c r="E26" s="63" t="s">
        <v>380</v>
      </c>
      <c r="F26" s="62" t="s">
        <v>294</v>
      </c>
      <c r="G26" s="65">
        <v>81300</v>
      </c>
      <c r="H26" s="63" t="s">
        <v>382</v>
      </c>
    </row>
    <row r="27" spans="1:10" s="48" customFormat="1" hidden="1" x14ac:dyDescent="0.25">
      <c r="A27" s="62" t="s">
        <v>374</v>
      </c>
      <c r="B27" s="62" t="s">
        <v>68</v>
      </c>
      <c r="C27" s="62" t="s">
        <v>70</v>
      </c>
      <c r="D27" s="63">
        <v>601000</v>
      </c>
      <c r="E27" s="63" t="s">
        <v>380</v>
      </c>
      <c r="F27" s="62" t="s">
        <v>294</v>
      </c>
      <c r="G27" s="65">
        <v>14605</v>
      </c>
      <c r="H27" s="63" t="s">
        <v>387</v>
      </c>
    </row>
    <row r="28" spans="1:10" s="48" customFormat="1" hidden="1" x14ac:dyDescent="0.25">
      <c r="A28" s="62" t="s">
        <v>374</v>
      </c>
      <c r="B28" s="62" t="s">
        <v>68</v>
      </c>
      <c r="C28" s="62" t="s">
        <v>70</v>
      </c>
      <c r="D28" s="63">
        <v>601000</v>
      </c>
      <c r="E28" s="63" t="s">
        <v>380</v>
      </c>
      <c r="F28" s="62" t="s">
        <v>294</v>
      </c>
      <c r="G28" s="65">
        <v>11250</v>
      </c>
      <c r="H28" s="63" t="s">
        <v>481</v>
      </c>
    </row>
    <row r="29" spans="1:10" s="48" customFormat="1" hidden="1" x14ac:dyDescent="0.25">
      <c r="A29" s="62" t="s">
        <v>374</v>
      </c>
      <c r="B29" s="62" t="s">
        <v>68</v>
      </c>
      <c r="C29" s="62" t="s">
        <v>70</v>
      </c>
      <c r="D29" s="63">
        <v>601000</v>
      </c>
      <c r="E29" s="63" t="s">
        <v>380</v>
      </c>
      <c r="F29" s="62" t="s">
        <v>294</v>
      </c>
      <c r="G29" s="65">
        <v>15000</v>
      </c>
      <c r="H29" s="63" t="s">
        <v>317</v>
      </c>
    </row>
    <row r="30" spans="1:10" s="48" customFormat="1" hidden="1" x14ac:dyDescent="0.25">
      <c r="A30" s="58" t="s">
        <v>374</v>
      </c>
      <c r="B30" s="58" t="s">
        <v>68</v>
      </c>
      <c r="C30" s="63" t="s">
        <v>69</v>
      </c>
      <c r="D30" s="69" t="s">
        <v>431</v>
      </c>
      <c r="E30" s="63" t="s">
        <v>432</v>
      </c>
      <c r="F30" s="62" t="s">
        <v>294</v>
      </c>
      <c r="G30" s="65">
        <v>10000</v>
      </c>
      <c r="H30" s="66" t="s">
        <v>428</v>
      </c>
    </row>
    <row r="31" spans="1:10" s="48" customFormat="1" hidden="1" x14ac:dyDescent="0.25">
      <c r="A31" s="58" t="s">
        <v>374</v>
      </c>
      <c r="B31" s="58" t="s">
        <v>68</v>
      </c>
      <c r="C31" s="63" t="s">
        <v>69</v>
      </c>
      <c r="D31" s="69" t="s">
        <v>391</v>
      </c>
      <c r="E31" s="63" t="s">
        <v>392</v>
      </c>
      <c r="F31" s="62" t="s">
        <v>294</v>
      </c>
      <c r="G31" s="65">
        <v>75000</v>
      </c>
      <c r="H31" s="66" t="s">
        <v>429</v>
      </c>
    </row>
    <row r="32" spans="1:10" hidden="1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</row>
    <row r="33" spans="1:9" hidden="1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9" hidden="1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9" hidden="1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9" hidden="1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9" hidden="1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9" hidden="1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9" hidden="1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  <c r="I39">
        <f>25*15</f>
        <v>375</v>
      </c>
    </row>
    <row r="40" spans="1:9" hidden="1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  <c r="I40">
        <f>+I39*0.8</f>
        <v>300</v>
      </c>
    </row>
    <row r="41" spans="1:9" hidden="1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9" hidden="1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9" hidden="1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9" hidden="1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9" hidden="1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9" hidden="1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9" hidden="1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9" hidden="1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hidden="1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hidden="1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hidden="1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hidden="1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hidden="1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hidden="1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hidden="1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hidden="1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hidden="1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hidden="1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hidden="1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hidden="1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hidden="1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hidden="1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hidden="1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hidden="1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hidden="1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hidden="1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hidden="1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hidden="1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hidden="1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hidden="1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hidden="1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hidden="1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hidden="1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hidden="1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hidden="1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hidden="1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hidden="1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hidden="1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hidden="1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hidden="1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hidden="1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hidden="1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  <row r="973" spans="1:7" hidden="1" x14ac:dyDescent="0.25">
      <c r="A973" t="s">
        <v>14</v>
      </c>
      <c r="B973" s="3" t="s">
        <v>14</v>
      </c>
      <c r="C973" s="3" t="s">
        <v>14</v>
      </c>
      <c r="F973" t="s">
        <v>293</v>
      </c>
      <c r="G973" s="21">
        <v>0</v>
      </c>
    </row>
    <row r="974" spans="1:7" hidden="1" x14ac:dyDescent="0.25">
      <c r="A974" t="s">
        <v>14</v>
      </c>
      <c r="B974" s="3" t="s">
        <v>14</v>
      </c>
      <c r="C974" s="3" t="s">
        <v>14</v>
      </c>
      <c r="F974" t="s">
        <v>293</v>
      </c>
      <c r="G974" s="21">
        <v>0</v>
      </c>
    </row>
    <row r="975" spans="1:7" hidden="1" x14ac:dyDescent="0.25">
      <c r="A975" t="s">
        <v>14</v>
      </c>
      <c r="B975" s="3" t="s">
        <v>14</v>
      </c>
      <c r="C975" s="3" t="s">
        <v>14</v>
      </c>
      <c r="F975" t="s">
        <v>293</v>
      </c>
      <c r="G975" s="21">
        <v>0</v>
      </c>
    </row>
    <row r="976" spans="1:7" hidden="1" x14ac:dyDescent="0.25">
      <c r="A976" t="s">
        <v>14</v>
      </c>
      <c r="B976" s="3" t="s">
        <v>14</v>
      </c>
      <c r="C976" s="3" t="s">
        <v>14</v>
      </c>
      <c r="F976" t="s">
        <v>293</v>
      </c>
      <c r="G976" s="21">
        <v>0</v>
      </c>
    </row>
    <row r="977" spans="1:7" hidden="1" x14ac:dyDescent="0.25">
      <c r="A977" t="s">
        <v>14</v>
      </c>
      <c r="B977" s="3" t="s">
        <v>14</v>
      </c>
      <c r="C977" s="3" t="s">
        <v>14</v>
      </c>
      <c r="F977" t="s">
        <v>293</v>
      </c>
      <c r="G977" s="21">
        <v>0</v>
      </c>
    </row>
    <row r="978" spans="1:7" hidden="1" x14ac:dyDescent="0.25">
      <c r="A978" t="s">
        <v>14</v>
      </c>
      <c r="B978" s="3" t="s">
        <v>14</v>
      </c>
      <c r="C978" s="3" t="s">
        <v>14</v>
      </c>
      <c r="F978" t="s">
        <v>293</v>
      </c>
      <c r="G978" s="21">
        <v>0</v>
      </c>
    </row>
    <row r="979" spans="1:7" hidden="1" x14ac:dyDescent="0.25">
      <c r="A979" t="s">
        <v>14</v>
      </c>
      <c r="B979" s="3" t="s">
        <v>14</v>
      </c>
      <c r="C979" s="3" t="s">
        <v>14</v>
      </c>
      <c r="F979" t="s">
        <v>293</v>
      </c>
      <c r="G979" s="21">
        <v>0</v>
      </c>
    </row>
    <row r="980" spans="1:7" hidden="1" x14ac:dyDescent="0.25">
      <c r="A980" t="s">
        <v>14</v>
      </c>
      <c r="B980" s="3" t="s">
        <v>14</v>
      </c>
      <c r="C980" s="3" t="s">
        <v>14</v>
      </c>
      <c r="F980" t="s">
        <v>293</v>
      </c>
      <c r="G980" s="21">
        <v>0</v>
      </c>
    </row>
    <row r="981" spans="1:7" hidden="1" x14ac:dyDescent="0.25">
      <c r="A981" t="s">
        <v>14</v>
      </c>
      <c r="B981" s="3" t="s">
        <v>14</v>
      </c>
      <c r="C981" s="3" t="s">
        <v>14</v>
      </c>
      <c r="F981" t="s">
        <v>293</v>
      </c>
      <c r="G981" s="21">
        <v>0</v>
      </c>
    </row>
    <row r="982" spans="1:7" hidden="1" x14ac:dyDescent="0.25">
      <c r="A982" t="s">
        <v>14</v>
      </c>
      <c r="B982" s="3" t="s">
        <v>14</v>
      </c>
      <c r="C982" s="3" t="s">
        <v>14</v>
      </c>
      <c r="F982" t="s">
        <v>293</v>
      </c>
      <c r="G982" s="21">
        <v>0</v>
      </c>
    </row>
    <row r="983" spans="1:7" hidden="1" x14ac:dyDescent="0.25">
      <c r="A983" t="s">
        <v>14</v>
      </c>
      <c r="B983" s="3" t="s">
        <v>14</v>
      </c>
      <c r="C983" s="3" t="s">
        <v>14</v>
      </c>
      <c r="F983" t="s">
        <v>293</v>
      </c>
      <c r="G983" s="21">
        <v>0</v>
      </c>
    </row>
    <row r="984" spans="1:7" hidden="1" x14ac:dyDescent="0.25">
      <c r="A984" t="s">
        <v>14</v>
      </c>
      <c r="B984" s="3" t="s">
        <v>14</v>
      </c>
      <c r="C984" s="3" t="s">
        <v>14</v>
      </c>
      <c r="F984" t="s">
        <v>293</v>
      </c>
      <c r="G984" s="21">
        <v>0</v>
      </c>
    </row>
    <row r="985" spans="1:7" hidden="1" x14ac:dyDescent="0.25">
      <c r="A985" t="s">
        <v>14</v>
      </c>
      <c r="B985" s="3" t="s">
        <v>14</v>
      </c>
      <c r="C985" s="3" t="s">
        <v>14</v>
      </c>
      <c r="F985" t="s">
        <v>293</v>
      </c>
      <c r="G985" s="21">
        <v>0</v>
      </c>
    </row>
    <row r="986" spans="1:7" hidden="1" x14ac:dyDescent="0.25">
      <c r="A986" t="s">
        <v>14</v>
      </c>
      <c r="B986" s="3" t="s">
        <v>14</v>
      </c>
      <c r="C986" s="3" t="s">
        <v>14</v>
      </c>
      <c r="F986" t="s">
        <v>293</v>
      </c>
      <c r="G986" s="21">
        <v>0</v>
      </c>
    </row>
    <row r="987" spans="1:7" hidden="1" x14ac:dyDescent="0.25">
      <c r="A987" t="s">
        <v>14</v>
      </c>
      <c r="B987" s="3" t="s">
        <v>14</v>
      </c>
      <c r="C987" s="3" t="s">
        <v>14</v>
      </c>
      <c r="F987" t="s">
        <v>293</v>
      </c>
      <c r="G987" s="21">
        <v>0</v>
      </c>
    </row>
    <row r="988" spans="1:7" hidden="1" x14ac:dyDescent="0.25">
      <c r="A988" t="s">
        <v>14</v>
      </c>
      <c r="B988" s="3" t="s">
        <v>14</v>
      </c>
      <c r="C988" s="3" t="s">
        <v>14</v>
      </c>
      <c r="F988" t="s">
        <v>293</v>
      </c>
      <c r="G988" s="21">
        <v>0</v>
      </c>
    </row>
    <row r="989" spans="1:7" hidden="1" x14ac:dyDescent="0.25">
      <c r="A989" t="s">
        <v>14</v>
      </c>
      <c r="B989" s="3" t="s">
        <v>14</v>
      </c>
      <c r="C989" s="3" t="s">
        <v>14</v>
      </c>
      <c r="F989" t="s">
        <v>293</v>
      </c>
      <c r="G989" s="21">
        <v>0</v>
      </c>
    </row>
    <row r="990" spans="1:7" hidden="1" x14ac:dyDescent="0.25">
      <c r="A990" t="s">
        <v>14</v>
      </c>
      <c r="B990" s="3" t="s">
        <v>14</v>
      </c>
      <c r="C990" s="3" t="s">
        <v>14</v>
      </c>
      <c r="F990" t="s">
        <v>293</v>
      </c>
      <c r="G990" s="21">
        <v>0</v>
      </c>
    </row>
    <row r="991" spans="1:7" hidden="1" x14ac:dyDescent="0.25">
      <c r="A991" t="s">
        <v>14</v>
      </c>
      <c r="B991" s="3" t="s">
        <v>14</v>
      </c>
      <c r="C991" s="3" t="s">
        <v>14</v>
      </c>
      <c r="F991" t="s">
        <v>293</v>
      </c>
      <c r="G991" s="21">
        <v>0</v>
      </c>
    </row>
    <row r="993" spans="1:1" x14ac:dyDescent="0.25">
      <c r="A993" s="62" t="s">
        <v>557</v>
      </c>
    </row>
  </sheetData>
  <autoFilter ref="A1:J991" xr:uid="{D5E33114-7591-439C-AADD-A045EDEA788B}">
    <filterColumn colId="2">
      <filters>
        <filter val="Porterville College"/>
      </filters>
    </filterColumn>
  </autoFilter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ErrorMessage="1" xr:uid="{00000000-0002-0000-0B00-000000000000}">
          <x14:formula1>
            <xm:f>'C:\Users\00532791\AppData\Local\Microsoft\Windows\Temporary Internet Files\Content.Outlook\2KDRSLX8\[Kern CCD Instructional Equipment Workbook 2-2-16.xlsx]Data list'!#REF!</xm:f>
          </x14:formula1>
          <xm:sqref>A32:A991</xm:sqref>
        </x14:dataValidation>
        <x14:dataValidation type="list" showInputMessage="1" showErrorMessage="1" xr:uid="{00000000-0002-0000-0B00-000001000000}">
          <x14:formula1>
            <xm:f>'C:\Users\00532791\AppData\Local\Microsoft\Windows\Temporary Internet Files\Content.Outlook\2KDRSLX8\[Kern CCD Instructional Equipment Workbook 2-2-16.xlsx]Data list'!#REF!</xm:f>
          </x14:formula1>
          <xm:sqref>B32:B991</xm:sqref>
        </x14:dataValidation>
        <x14:dataValidation type="list" allowBlank="1" showInputMessage="1" showErrorMessage="1" xr:uid="{00000000-0002-0000-0B00-000002000000}">
          <x14:formula1>
            <xm:f>'C:\Users\00532791\AppData\Local\Microsoft\Windows\Temporary Internet Files\Content.Outlook\2KDRSLX8\[Kern CCD Instructional Equipment Workbook 2-2-16.xlsx]Data list'!#REF!</xm:f>
          </x14:formula1>
          <xm:sqref>F32:F991 C32:C991 F10:F21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tabColor rgb="FFFFFF00"/>
    <pageSetUpPr fitToPage="1"/>
  </sheetPr>
  <dimension ref="A1:J985"/>
  <sheetViews>
    <sheetView zoomScaleNormal="100" zoomScaleSheetLayoutView="100" workbookViewId="0">
      <pane ySplit="1" topLeftCell="A2" activePane="bottomLeft" state="frozen"/>
      <selection activeCell="D5" sqref="D5:E5"/>
      <selection pane="bottomLeft" activeCell="E29" sqref="E29"/>
    </sheetView>
  </sheetViews>
  <sheetFormatPr defaultRowHeight="15" x14ac:dyDescent="0.25"/>
  <cols>
    <col min="1" max="1" width="18.28515625" customWidth="1"/>
    <col min="2" max="2" width="13.2851562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4.7109375" customWidth="1"/>
  </cols>
  <sheetData>
    <row r="1" spans="1:10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10" s="1" customFormat="1" hidden="1" x14ac:dyDescent="0.25">
      <c r="A2" s="58" t="s">
        <v>436</v>
      </c>
      <c r="B2" s="58" t="s">
        <v>68</v>
      </c>
      <c r="C2" s="58" t="s">
        <v>70</v>
      </c>
      <c r="D2" s="61" t="s">
        <v>314</v>
      </c>
      <c r="E2" s="59" t="s">
        <v>388</v>
      </c>
      <c r="F2" s="58" t="s">
        <v>300</v>
      </c>
      <c r="G2" s="60">
        <v>5000</v>
      </c>
      <c r="H2" s="58" t="s">
        <v>389</v>
      </c>
    </row>
    <row r="3" spans="1:10" s="1" customFormat="1" hidden="1" x14ac:dyDescent="0.25">
      <c r="A3" s="58" t="s">
        <v>436</v>
      </c>
      <c r="B3" s="58" t="s">
        <v>68</v>
      </c>
      <c r="C3" s="58" t="s">
        <v>70</v>
      </c>
      <c r="D3" s="59" t="s">
        <v>309</v>
      </c>
      <c r="E3" s="59" t="s">
        <v>310</v>
      </c>
      <c r="F3" s="58" t="s">
        <v>300</v>
      </c>
      <c r="G3" s="60">
        <v>16000</v>
      </c>
      <c r="H3" s="59" t="s">
        <v>385</v>
      </c>
    </row>
    <row r="4" spans="1:10" s="1" customFormat="1" hidden="1" x14ac:dyDescent="0.25">
      <c r="A4" s="58" t="s">
        <v>436</v>
      </c>
      <c r="B4" s="58" t="s">
        <v>68</v>
      </c>
      <c r="C4" s="58" t="s">
        <v>70</v>
      </c>
      <c r="D4" s="59">
        <v>190100</v>
      </c>
      <c r="E4" s="59" t="s">
        <v>376</v>
      </c>
      <c r="F4" s="59" t="s">
        <v>300</v>
      </c>
      <c r="G4" s="60">
        <v>5000</v>
      </c>
      <c r="H4" s="59" t="s">
        <v>390</v>
      </c>
    </row>
    <row r="5" spans="1:10" s="1" customFormat="1" hidden="1" x14ac:dyDescent="0.25">
      <c r="A5" s="58" t="s">
        <v>436</v>
      </c>
      <c r="B5" s="58" t="s">
        <v>68</v>
      </c>
      <c r="C5" s="58" t="s">
        <v>70</v>
      </c>
      <c r="D5" s="59">
        <v>601000</v>
      </c>
      <c r="E5" s="59" t="s">
        <v>380</v>
      </c>
      <c r="F5" s="58" t="s">
        <v>294</v>
      </c>
      <c r="G5" s="60">
        <v>90000</v>
      </c>
      <c r="H5" s="59" t="s">
        <v>440</v>
      </c>
    </row>
    <row r="6" spans="1:10" s="1" customFormat="1" hidden="1" x14ac:dyDescent="0.25">
      <c r="A6" s="58" t="s">
        <v>436</v>
      </c>
      <c r="B6" s="58" t="s">
        <v>68</v>
      </c>
      <c r="C6" s="58" t="s">
        <v>70</v>
      </c>
      <c r="D6" s="59">
        <v>601000</v>
      </c>
      <c r="E6" s="59" t="s">
        <v>380</v>
      </c>
      <c r="F6" s="58" t="s">
        <v>294</v>
      </c>
      <c r="G6" s="60">
        <v>51435</v>
      </c>
      <c r="H6" s="63" t="s">
        <v>387</v>
      </c>
    </row>
    <row r="7" spans="1:10" s="1" customFormat="1" hidden="1" x14ac:dyDescent="0.25">
      <c r="A7" s="58" t="s">
        <v>436</v>
      </c>
      <c r="B7" s="58" t="s">
        <v>68</v>
      </c>
      <c r="C7" s="58" t="s">
        <v>70</v>
      </c>
      <c r="D7" s="59">
        <v>601000</v>
      </c>
      <c r="E7" s="59" t="s">
        <v>380</v>
      </c>
      <c r="F7" s="58" t="s">
        <v>294</v>
      </c>
      <c r="G7" s="60">
        <v>10000</v>
      </c>
      <c r="H7" s="63" t="s">
        <v>317</v>
      </c>
    </row>
    <row r="8" spans="1:10" x14ac:dyDescent="0.25">
      <c r="A8" s="58" t="s">
        <v>436</v>
      </c>
      <c r="B8" s="58" t="s">
        <v>68</v>
      </c>
      <c r="C8" s="59" t="s">
        <v>71</v>
      </c>
      <c r="D8" s="67">
        <v>601000</v>
      </c>
      <c r="E8" s="58" t="s">
        <v>307</v>
      </c>
      <c r="F8" s="58" t="s">
        <v>294</v>
      </c>
      <c r="G8" s="60">
        <v>60000</v>
      </c>
      <c r="H8" s="58" t="s">
        <v>320</v>
      </c>
    </row>
    <row r="9" spans="1:10" x14ac:dyDescent="0.25">
      <c r="A9" s="58" t="s">
        <v>436</v>
      </c>
      <c r="B9" s="58" t="s">
        <v>68</v>
      </c>
      <c r="C9" s="59" t="s">
        <v>71</v>
      </c>
      <c r="D9" s="67" t="s">
        <v>309</v>
      </c>
      <c r="E9" s="59" t="s">
        <v>310</v>
      </c>
      <c r="F9" s="58" t="s">
        <v>300</v>
      </c>
      <c r="G9" s="60">
        <v>8000</v>
      </c>
      <c r="H9" s="58" t="s">
        <v>441</v>
      </c>
    </row>
    <row r="10" spans="1:10" x14ac:dyDescent="0.25">
      <c r="A10" s="58" t="s">
        <v>436</v>
      </c>
      <c r="B10" s="58" t="s">
        <v>68</v>
      </c>
      <c r="C10" s="59" t="s">
        <v>71</v>
      </c>
      <c r="D10" s="67">
        <v>612000</v>
      </c>
      <c r="E10" s="59" t="s">
        <v>308</v>
      </c>
      <c r="F10" s="58" t="s">
        <v>294</v>
      </c>
      <c r="G10" s="60">
        <v>48000</v>
      </c>
      <c r="H10" s="58" t="s">
        <v>337</v>
      </c>
    </row>
    <row r="11" spans="1:10" x14ac:dyDescent="0.25">
      <c r="A11" s="58" t="s">
        <v>436</v>
      </c>
      <c r="B11" s="58" t="s">
        <v>68</v>
      </c>
      <c r="C11" s="59" t="s">
        <v>71</v>
      </c>
      <c r="D11" s="67">
        <v>612000</v>
      </c>
      <c r="E11" s="59" t="s">
        <v>308</v>
      </c>
      <c r="F11" s="58" t="s">
        <v>301</v>
      </c>
      <c r="G11" s="60">
        <v>7000</v>
      </c>
      <c r="H11" s="58" t="s">
        <v>491</v>
      </c>
    </row>
    <row r="12" spans="1:10" x14ac:dyDescent="0.25">
      <c r="A12" s="58" t="s">
        <v>436</v>
      </c>
      <c r="B12" s="58" t="s">
        <v>68</v>
      </c>
      <c r="C12" s="59" t="s">
        <v>71</v>
      </c>
      <c r="D12" s="67">
        <v>150600</v>
      </c>
      <c r="E12" s="59" t="s">
        <v>329</v>
      </c>
      <c r="F12" s="58" t="s">
        <v>300</v>
      </c>
      <c r="G12" s="60">
        <v>5000</v>
      </c>
      <c r="H12" s="59" t="s">
        <v>338</v>
      </c>
      <c r="J12" s="40"/>
    </row>
    <row r="13" spans="1:10" x14ac:dyDescent="0.25">
      <c r="A13" s="58" t="s">
        <v>436</v>
      </c>
      <c r="B13" s="58" t="s">
        <v>68</v>
      </c>
      <c r="C13" s="59" t="s">
        <v>71</v>
      </c>
      <c r="D13" s="67">
        <v>100100</v>
      </c>
      <c r="E13" s="59" t="s">
        <v>311</v>
      </c>
      <c r="F13" s="58" t="s">
        <v>294</v>
      </c>
      <c r="G13" s="60">
        <v>17600</v>
      </c>
      <c r="H13" s="59" t="s">
        <v>331</v>
      </c>
    </row>
    <row r="14" spans="1:10" hidden="1" x14ac:dyDescent="0.25">
      <c r="A14" s="58" t="s">
        <v>436</v>
      </c>
      <c r="B14" s="58" t="s">
        <v>68</v>
      </c>
      <c r="C14" s="63" t="s">
        <v>69</v>
      </c>
      <c r="D14" s="69" t="s">
        <v>434</v>
      </c>
      <c r="E14" s="63" t="s">
        <v>435</v>
      </c>
      <c r="F14" s="62" t="s">
        <v>300</v>
      </c>
      <c r="G14" s="65">
        <v>75000</v>
      </c>
      <c r="H14" s="62" t="s">
        <v>478</v>
      </c>
    </row>
    <row r="15" spans="1:10" x14ac:dyDescent="0.25">
      <c r="A15" s="58" t="s">
        <v>436</v>
      </c>
      <c r="B15" s="58" t="s">
        <v>68</v>
      </c>
      <c r="C15" s="58" t="s">
        <v>71</v>
      </c>
      <c r="D15" s="67">
        <v>123900</v>
      </c>
      <c r="E15" s="58" t="s">
        <v>324</v>
      </c>
      <c r="F15" s="58" t="s">
        <v>300</v>
      </c>
      <c r="G15" s="60">
        <v>40000</v>
      </c>
      <c r="H15" s="58" t="s">
        <v>325</v>
      </c>
    </row>
    <row r="16" spans="1:10" x14ac:dyDescent="0.25">
      <c r="A16" s="58" t="s">
        <v>436</v>
      </c>
      <c r="B16" s="58" t="s">
        <v>68</v>
      </c>
      <c r="C16" s="58" t="s">
        <v>71</v>
      </c>
      <c r="D16" s="61">
        <v>612000</v>
      </c>
      <c r="E16" s="59" t="s">
        <v>308</v>
      </c>
      <c r="F16" s="58" t="s">
        <v>10</v>
      </c>
      <c r="G16" s="60">
        <v>26000</v>
      </c>
      <c r="H16" s="58" t="s">
        <v>492</v>
      </c>
    </row>
    <row r="17" spans="1:10" x14ac:dyDescent="0.25">
      <c r="A17" s="58" t="s">
        <v>436</v>
      </c>
      <c r="B17" s="58" t="s">
        <v>68</v>
      </c>
      <c r="C17" s="58" t="s">
        <v>71</v>
      </c>
      <c r="D17" s="59">
        <v>601000</v>
      </c>
      <c r="E17" s="59" t="s">
        <v>307</v>
      </c>
      <c r="F17" s="58" t="s">
        <v>294</v>
      </c>
      <c r="G17" s="60">
        <v>15400</v>
      </c>
      <c r="H17" s="59" t="s">
        <v>368</v>
      </c>
    </row>
    <row r="18" spans="1:10" x14ac:dyDescent="0.25">
      <c r="A18" s="58" t="s">
        <v>436</v>
      </c>
      <c r="B18" s="58" t="s">
        <v>68</v>
      </c>
      <c r="C18" s="58" t="s">
        <v>71</v>
      </c>
      <c r="D18" s="69" t="s">
        <v>314</v>
      </c>
      <c r="E18" s="63" t="s">
        <v>388</v>
      </c>
      <c r="F18" s="62" t="s">
        <v>300</v>
      </c>
      <c r="G18" s="65">
        <v>5000</v>
      </c>
      <c r="H18" s="62" t="s">
        <v>389</v>
      </c>
      <c r="J18" s="40"/>
    </row>
    <row r="19" spans="1:10" x14ac:dyDescent="0.25">
      <c r="A19" s="58" t="s">
        <v>436</v>
      </c>
      <c r="B19" s="58" t="s">
        <v>68</v>
      </c>
      <c r="C19" s="59" t="s">
        <v>71</v>
      </c>
      <c r="D19" s="67" t="s">
        <v>309</v>
      </c>
      <c r="E19" s="59" t="s">
        <v>310</v>
      </c>
      <c r="F19" s="58" t="s">
        <v>300</v>
      </c>
      <c r="G19" s="60">
        <v>13100</v>
      </c>
      <c r="H19" s="58" t="s">
        <v>445</v>
      </c>
    </row>
    <row r="20" spans="1:10" x14ac:dyDescent="0.25">
      <c r="A20" s="58" t="s">
        <v>479</v>
      </c>
      <c r="B20" s="58" t="s">
        <v>68</v>
      </c>
      <c r="C20" s="58" t="s">
        <v>71</v>
      </c>
      <c r="D20" s="64">
        <v>150600</v>
      </c>
      <c r="E20" s="63" t="s">
        <v>329</v>
      </c>
      <c r="F20" s="62" t="s">
        <v>300</v>
      </c>
      <c r="G20" s="65">
        <v>2000</v>
      </c>
      <c r="H20" s="62" t="s">
        <v>532</v>
      </c>
    </row>
    <row r="21" spans="1:10" x14ac:dyDescent="0.25">
      <c r="A21" t="s">
        <v>436</v>
      </c>
      <c r="B21" t="s">
        <v>68</v>
      </c>
      <c r="C21" s="3" t="s">
        <v>14</v>
      </c>
      <c r="D21" s="43"/>
      <c r="F21" t="s">
        <v>293</v>
      </c>
      <c r="G21" s="21">
        <v>0</v>
      </c>
      <c r="H21" s="35"/>
    </row>
    <row r="22" spans="1:10" x14ac:dyDescent="0.25">
      <c r="A22" t="s">
        <v>436</v>
      </c>
      <c r="B22" t="s">
        <v>68</v>
      </c>
      <c r="C22" s="3" t="s">
        <v>14</v>
      </c>
      <c r="D22" s="43"/>
      <c r="F22" t="s">
        <v>293</v>
      </c>
      <c r="G22" s="21">
        <v>0</v>
      </c>
      <c r="H22" s="35"/>
    </row>
    <row r="23" spans="1:10" x14ac:dyDescent="0.25">
      <c r="A23" t="s">
        <v>436</v>
      </c>
      <c r="B23" t="s">
        <v>68</v>
      </c>
      <c r="C23" s="3" t="s">
        <v>14</v>
      </c>
      <c r="D23" s="36"/>
      <c r="F23" t="s">
        <v>293</v>
      </c>
      <c r="G23" s="21">
        <v>0</v>
      </c>
      <c r="H23" s="3"/>
    </row>
    <row r="24" spans="1:10" x14ac:dyDescent="0.25">
      <c r="A24" t="s">
        <v>436</v>
      </c>
      <c r="B24" t="s">
        <v>68</v>
      </c>
      <c r="C24" s="3" t="s">
        <v>14</v>
      </c>
      <c r="D24" s="36"/>
      <c r="F24" t="s">
        <v>293</v>
      </c>
      <c r="G24" s="21">
        <v>0</v>
      </c>
      <c r="H24" s="3"/>
    </row>
    <row r="25" spans="1:10" x14ac:dyDescent="0.25">
      <c r="A25" t="s">
        <v>436</v>
      </c>
      <c r="B25" t="s">
        <v>68</v>
      </c>
      <c r="C25" s="3" t="s">
        <v>14</v>
      </c>
      <c r="D25" s="3"/>
      <c r="F25" t="s">
        <v>293</v>
      </c>
      <c r="G25" s="21">
        <v>0</v>
      </c>
      <c r="H25" s="35"/>
    </row>
    <row r="26" spans="1:10" x14ac:dyDescent="0.25">
      <c r="A26" t="s">
        <v>436</v>
      </c>
      <c r="B26" t="s">
        <v>68</v>
      </c>
      <c r="C26" s="3" t="s">
        <v>14</v>
      </c>
      <c r="F26" t="s">
        <v>293</v>
      </c>
      <c r="G26" s="21">
        <v>0</v>
      </c>
    </row>
    <row r="27" spans="1:10" x14ac:dyDescent="0.25">
      <c r="A27" t="s">
        <v>436</v>
      </c>
      <c r="B27" t="s">
        <v>68</v>
      </c>
      <c r="C27" s="3" t="s">
        <v>14</v>
      </c>
      <c r="F27" t="s">
        <v>293</v>
      </c>
      <c r="G27" s="21">
        <v>0</v>
      </c>
    </row>
    <row r="28" spans="1:10" x14ac:dyDescent="0.25">
      <c r="A28" t="s">
        <v>436</v>
      </c>
      <c r="B28" t="s">
        <v>68</v>
      </c>
      <c r="C28" s="3" t="s">
        <v>14</v>
      </c>
      <c r="F28" t="s">
        <v>293</v>
      </c>
      <c r="G28" s="21">
        <v>0</v>
      </c>
    </row>
    <row r="29" spans="1:10" x14ac:dyDescent="0.25">
      <c r="A29" t="s">
        <v>436</v>
      </c>
      <c r="B29" t="s">
        <v>68</v>
      </c>
      <c r="C29" s="3" t="s">
        <v>14</v>
      </c>
      <c r="F29" t="s">
        <v>293</v>
      </c>
      <c r="G29" s="21">
        <v>0</v>
      </c>
    </row>
    <row r="30" spans="1:10" x14ac:dyDescent="0.25">
      <c r="A30" t="s">
        <v>436</v>
      </c>
      <c r="B30" t="s">
        <v>68</v>
      </c>
      <c r="C30" s="3" t="s">
        <v>14</v>
      </c>
      <c r="F30" t="s">
        <v>293</v>
      </c>
      <c r="G30" s="21">
        <v>0</v>
      </c>
    </row>
    <row r="31" spans="1:10" x14ac:dyDescent="0.25">
      <c r="A31" t="s">
        <v>436</v>
      </c>
      <c r="B31" t="s">
        <v>68</v>
      </c>
      <c r="C31" s="3" t="s">
        <v>14</v>
      </c>
      <c r="F31" t="s">
        <v>293</v>
      </c>
      <c r="G31" s="21">
        <v>0</v>
      </c>
    </row>
    <row r="32" spans="1:10" x14ac:dyDescent="0.25">
      <c r="A32" t="s">
        <v>436</v>
      </c>
      <c r="B32" t="s">
        <v>68</v>
      </c>
      <c r="C32" s="3" t="s">
        <v>14</v>
      </c>
      <c r="F32" t="s">
        <v>293</v>
      </c>
      <c r="G32" s="21">
        <v>0</v>
      </c>
    </row>
    <row r="33" spans="1:7" x14ac:dyDescent="0.25">
      <c r="A33" t="s">
        <v>436</v>
      </c>
      <c r="B33" t="s">
        <v>68</v>
      </c>
      <c r="C33" s="3" t="s">
        <v>14</v>
      </c>
      <c r="F33" t="s">
        <v>293</v>
      </c>
      <c r="G33" s="21">
        <v>0</v>
      </c>
    </row>
    <row r="34" spans="1:7" x14ac:dyDescent="0.25">
      <c r="A34" t="s">
        <v>436</v>
      </c>
      <c r="B34" t="s">
        <v>68</v>
      </c>
      <c r="C34" s="3" t="s">
        <v>14</v>
      </c>
      <c r="F34" t="s">
        <v>293</v>
      </c>
      <c r="G34" s="21">
        <v>0</v>
      </c>
    </row>
    <row r="35" spans="1:7" x14ac:dyDescent="0.25">
      <c r="A35" t="s">
        <v>436</v>
      </c>
      <c r="B35" t="s">
        <v>68</v>
      </c>
      <c r="C35" s="3" t="s">
        <v>14</v>
      </c>
      <c r="F35" t="s">
        <v>293</v>
      </c>
      <c r="G35" s="21">
        <v>0</v>
      </c>
    </row>
    <row r="36" spans="1:7" x14ac:dyDescent="0.25">
      <c r="A36" t="s">
        <v>436</v>
      </c>
      <c r="B36" t="s">
        <v>68</v>
      </c>
      <c r="C36" s="3" t="s">
        <v>14</v>
      </c>
      <c r="F36" t="s">
        <v>293</v>
      </c>
      <c r="G36" s="21">
        <v>0</v>
      </c>
    </row>
    <row r="37" spans="1:7" x14ac:dyDescent="0.25">
      <c r="A37" t="s">
        <v>436</v>
      </c>
      <c r="B37" t="s">
        <v>68</v>
      </c>
      <c r="C37" s="3" t="s">
        <v>14</v>
      </c>
      <c r="F37" t="s">
        <v>293</v>
      </c>
      <c r="G37" s="21">
        <v>0</v>
      </c>
    </row>
    <row r="38" spans="1:7" x14ac:dyDescent="0.25">
      <c r="A38" t="s">
        <v>436</v>
      </c>
      <c r="B38" t="s">
        <v>68</v>
      </c>
      <c r="C38" s="3" t="s">
        <v>14</v>
      </c>
      <c r="F38" t="s">
        <v>293</v>
      </c>
      <c r="G38" s="21">
        <v>0</v>
      </c>
    </row>
    <row r="39" spans="1:7" x14ac:dyDescent="0.25">
      <c r="A39" t="s">
        <v>436</v>
      </c>
      <c r="B39" t="s">
        <v>68</v>
      </c>
      <c r="C39" s="3" t="s">
        <v>14</v>
      </c>
      <c r="F39" t="s">
        <v>293</v>
      </c>
      <c r="G39" s="21">
        <v>0</v>
      </c>
    </row>
    <row r="40" spans="1:7" x14ac:dyDescent="0.25">
      <c r="A40" t="s">
        <v>436</v>
      </c>
      <c r="B40" t="s">
        <v>68</v>
      </c>
      <c r="C40" s="3" t="s">
        <v>14</v>
      </c>
      <c r="F40" t="s">
        <v>293</v>
      </c>
      <c r="G40" s="21">
        <v>0</v>
      </c>
    </row>
    <row r="41" spans="1:7" x14ac:dyDescent="0.25">
      <c r="A41" t="s">
        <v>436</v>
      </c>
      <c r="B41" t="s">
        <v>68</v>
      </c>
      <c r="C41" s="3" t="s">
        <v>14</v>
      </c>
      <c r="F41" t="s">
        <v>293</v>
      </c>
      <c r="G41" s="21">
        <v>0</v>
      </c>
    </row>
    <row r="42" spans="1:7" x14ac:dyDescent="0.25">
      <c r="A42" t="s">
        <v>436</v>
      </c>
      <c r="B42" t="s">
        <v>68</v>
      </c>
      <c r="C42" s="3" t="s">
        <v>14</v>
      </c>
      <c r="F42" t="s">
        <v>293</v>
      </c>
      <c r="G42" s="21">
        <v>0</v>
      </c>
    </row>
    <row r="43" spans="1:7" x14ac:dyDescent="0.25">
      <c r="A43" t="s">
        <v>436</v>
      </c>
      <c r="B43" t="s">
        <v>68</v>
      </c>
      <c r="C43" s="3" t="s">
        <v>14</v>
      </c>
      <c r="F43" t="s">
        <v>293</v>
      </c>
      <c r="G43" s="21">
        <v>0</v>
      </c>
    </row>
    <row r="44" spans="1:7" x14ac:dyDescent="0.25">
      <c r="A44" t="s">
        <v>436</v>
      </c>
      <c r="B44" t="s">
        <v>68</v>
      </c>
      <c r="C44" s="3" t="s">
        <v>14</v>
      </c>
      <c r="F44" t="s">
        <v>293</v>
      </c>
      <c r="G44" s="21">
        <v>0</v>
      </c>
    </row>
    <row r="45" spans="1:7" x14ac:dyDescent="0.25">
      <c r="A45" t="s">
        <v>436</v>
      </c>
      <c r="B45" t="s">
        <v>68</v>
      </c>
      <c r="C45" s="3" t="s">
        <v>14</v>
      </c>
      <c r="F45" t="s">
        <v>293</v>
      </c>
      <c r="G45" s="21">
        <v>0</v>
      </c>
    </row>
    <row r="46" spans="1:7" x14ac:dyDescent="0.25">
      <c r="A46" t="s">
        <v>436</v>
      </c>
      <c r="B46" t="s">
        <v>68</v>
      </c>
      <c r="C46" s="3" t="s">
        <v>14</v>
      </c>
      <c r="F46" t="s">
        <v>293</v>
      </c>
      <c r="G46" s="21">
        <v>0</v>
      </c>
    </row>
    <row r="47" spans="1:7" x14ac:dyDescent="0.25">
      <c r="A47" t="s">
        <v>436</v>
      </c>
      <c r="B47" t="s">
        <v>68</v>
      </c>
      <c r="C47" s="3" t="s">
        <v>14</v>
      </c>
      <c r="F47" t="s">
        <v>293</v>
      </c>
      <c r="G47" s="21">
        <v>0</v>
      </c>
    </row>
    <row r="48" spans="1:7" x14ac:dyDescent="0.25">
      <c r="A48" t="s">
        <v>436</v>
      </c>
      <c r="B48" t="s">
        <v>68</v>
      </c>
      <c r="C48" s="3" t="s">
        <v>14</v>
      </c>
      <c r="F48" t="s">
        <v>293</v>
      </c>
      <c r="G48" s="21">
        <v>0</v>
      </c>
    </row>
    <row r="49" spans="1:7" x14ac:dyDescent="0.25">
      <c r="A49" t="s">
        <v>436</v>
      </c>
      <c r="B49" t="s">
        <v>68</v>
      </c>
      <c r="C49" s="3" t="s">
        <v>14</v>
      </c>
      <c r="F49" t="s">
        <v>293</v>
      </c>
      <c r="G49" s="21">
        <v>0</v>
      </c>
    </row>
    <row r="50" spans="1:7" x14ac:dyDescent="0.25">
      <c r="A50" t="s">
        <v>436</v>
      </c>
      <c r="B50" t="s">
        <v>68</v>
      </c>
      <c r="C50" s="3" t="s">
        <v>14</v>
      </c>
      <c r="F50" t="s">
        <v>293</v>
      </c>
      <c r="G50" s="21">
        <v>0</v>
      </c>
    </row>
    <row r="51" spans="1:7" x14ac:dyDescent="0.25">
      <c r="A51" t="s">
        <v>436</v>
      </c>
      <c r="B51" t="s">
        <v>68</v>
      </c>
      <c r="C51" s="3" t="s">
        <v>14</v>
      </c>
      <c r="F51" t="s">
        <v>293</v>
      </c>
      <c r="G51" s="21">
        <v>0</v>
      </c>
    </row>
    <row r="52" spans="1:7" x14ac:dyDescent="0.25">
      <c r="A52" t="s">
        <v>436</v>
      </c>
      <c r="B52" t="s">
        <v>68</v>
      </c>
      <c r="C52" s="3" t="s">
        <v>14</v>
      </c>
      <c r="F52" t="s">
        <v>293</v>
      </c>
      <c r="G52" s="21">
        <v>0</v>
      </c>
    </row>
    <row r="53" spans="1:7" x14ac:dyDescent="0.25">
      <c r="A53" t="s">
        <v>436</v>
      </c>
      <c r="B53" t="s">
        <v>68</v>
      </c>
      <c r="C53" s="3" t="s">
        <v>14</v>
      </c>
      <c r="F53" t="s">
        <v>293</v>
      </c>
      <c r="G53" s="21">
        <v>0</v>
      </c>
    </row>
    <row r="54" spans="1:7" x14ac:dyDescent="0.25">
      <c r="A54" t="s">
        <v>436</v>
      </c>
      <c r="B54" t="s">
        <v>68</v>
      </c>
      <c r="C54" s="3" t="s">
        <v>14</v>
      </c>
      <c r="F54" t="s">
        <v>293</v>
      </c>
      <c r="G54" s="21">
        <v>0</v>
      </c>
    </row>
    <row r="55" spans="1:7" x14ac:dyDescent="0.25">
      <c r="A55" t="s">
        <v>436</v>
      </c>
      <c r="B55" t="s">
        <v>68</v>
      </c>
      <c r="C55" s="3" t="s">
        <v>14</v>
      </c>
      <c r="F55" t="s">
        <v>293</v>
      </c>
      <c r="G55" s="21">
        <v>0</v>
      </c>
    </row>
    <row r="56" spans="1:7" x14ac:dyDescent="0.25">
      <c r="A56" t="s">
        <v>436</v>
      </c>
      <c r="B56" t="s">
        <v>68</v>
      </c>
      <c r="C56" s="3" t="s">
        <v>14</v>
      </c>
      <c r="F56" t="s">
        <v>293</v>
      </c>
      <c r="G56" s="21">
        <v>0</v>
      </c>
    </row>
    <row r="57" spans="1:7" x14ac:dyDescent="0.25">
      <c r="A57" t="s">
        <v>436</v>
      </c>
      <c r="B57" t="s">
        <v>68</v>
      </c>
      <c r="C57" s="3" t="s">
        <v>14</v>
      </c>
      <c r="F57" t="s">
        <v>293</v>
      </c>
      <c r="G57" s="21">
        <v>0</v>
      </c>
    </row>
    <row r="58" spans="1:7" x14ac:dyDescent="0.25">
      <c r="A58" t="s">
        <v>436</v>
      </c>
      <c r="B58" t="s">
        <v>68</v>
      </c>
      <c r="C58" s="3" t="s">
        <v>14</v>
      </c>
      <c r="F58" t="s">
        <v>293</v>
      </c>
      <c r="G58" s="21">
        <v>0</v>
      </c>
    </row>
    <row r="59" spans="1:7" x14ac:dyDescent="0.25">
      <c r="A59" t="s">
        <v>436</v>
      </c>
      <c r="B59" t="s">
        <v>68</v>
      </c>
      <c r="C59" s="3" t="s">
        <v>14</v>
      </c>
      <c r="F59" t="s">
        <v>293</v>
      </c>
      <c r="G59" s="21">
        <v>0</v>
      </c>
    </row>
    <row r="60" spans="1:7" x14ac:dyDescent="0.25">
      <c r="A60" t="s">
        <v>436</v>
      </c>
      <c r="B60" t="s">
        <v>68</v>
      </c>
      <c r="C60" s="3" t="s">
        <v>14</v>
      </c>
      <c r="F60" t="s">
        <v>293</v>
      </c>
      <c r="G60" s="21">
        <v>0</v>
      </c>
    </row>
    <row r="61" spans="1:7" x14ac:dyDescent="0.25">
      <c r="A61" t="s">
        <v>436</v>
      </c>
      <c r="B61" t="s">
        <v>68</v>
      </c>
      <c r="C61" s="3" t="s">
        <v>14</v>
      </c>
      <c r="F61" t="s">
        <v>293</v>
      </c>
      <c r="G61" s="21">
        <v>0</v>
      </c>
    </row>
    <row r="62" spans="1:7" x14ac:dyDescent="0.25">
      <c r="A62" t="s">
        <v>436</v>
      </c>
      <c r="B62" t="s">
        <v>68</v>
      </c>
      <c r="C62" s="3" t="s">
        <v>14</v>
      </c>
      <c r="F62" t="s">
        <v>293</v>
      </c>
      <c r="G62" s="21">
        <v>0</v>
      </c>
    </row>
    <row r="63" spans="1:7" x14ac:dyDescent="0.25">
      <c r="A63" t="s">
        <v>436</v>
      </c>
      <c r="B63" t="s">
        <v>68</v>
      </c>
      <c r="C63" s="3" t="s">
        <v>14</v>
      </c>
      <c r="F63" t="s">
        <v>293</v>
      </c>
      <c r="G63" s="21">
        <v>0</v>
      </c>
    </row>
    <row r="64" spans="1:7" x14ac:dyDescent="0.25">
      <c r="A64" t="s">
        <v>436</v>
      </c>
      <c r="B64" t="s">
        <v>68</v>
      </c>
      <c r="C64" s="3" t="s">
        <v>14</v>
      </c>
      <c r="F64" t="s">
        <v>293</v>
      </c>
      <c r="G64" s="21">
        <v>0</v>
      </c>
    </row>
    <row r="65" spans="1:7" x14ac:dyDescent="0.25">
      <c r="A65" t="s">
        <v>436</v>
      </c>
      <c r="B65" t="s">
        <v>68</v>
      </c>
      <c r="C65" s="3" t="s">
        <v>14</v>
      </c>
      <c r="F65" t="s">
        <v>293</v>
      </c>
      <c r="G65" s="21">
        <v>0</v>
      </c>
    </row>
    <row r="66" spans="1:7" x14ac:dyDescent="0.25">
      <c r="A66" t="s">
        <v>436</v>
      </c>
      <c r="B66" t="s">
        <v>68</v>
      </c>
      <c r="C66" s="3" t="s">
        <v>14</v>
      </c>
      <c r="F66" t="s">
        <v>293</v>
      </c>
      <c r="G66" s="21">
        <v>0</v>
      </c>
    </row>
    <row r="67" spans="1:7" x14ac:dyDescent="0.25">
      <c r="A67" t="s">
        <v>436</v>
      </c>
      <c r="B67" t="s">
        <v>68</v>
      </c>
      <c r="C67" s="3" t="s">
        <v>14</v>
      </c>
      <c r="F67" t="s">
        <v>293</v>
      </c>
      <c r="G67" s="21">
        <v>0</v>
      </c>
    </row>
    <row r="68" spans="1:7" x14ac:dyDescent="0.25">
      <c r="A68" t="s">
        <v>436</v>
      </c>
      <c r="B68" t="s">
        <v>68</v>
      </c>
      <c r="C68" s="3" t="s">
        <v>14</v>
      </c>
      <c r="F68" t="s">
        <v>293</v>
      </c>
      <c r="G68" s="21">
        <v>0</v>
      </c>
    </row>
    <row r="69" spans="1:7" x14ac:dyDescent="0.25">
      <c r="A69" t="s">
        <v>436</v>
      </c>
      <c r="B69" t="s">
        <v>68</v>
      </c>
      <c r="C69" s="3" t="s">
        <v>14</v>
      </c>
      <c r="F69" t="s">
        <v>293</v>
      </c>
      <c r="G69" s="21">
        <v>0</v>
      </c>
    </row>
    <row r="70" spans="1:7" x14ac:dyDescent="0.25">
      <c r="A70" t="s">
        <v>436</v>
      </c>
      <c r="B70" t="s">
        <v>68</v>
      </c>
      <c r="C70" s="3" t="s">
        <v>14</v>
      </c>
      <c r="F70" t="s">
        <v>293</v>
      </c>
      <c r="G70" s="21">
        <v>0</v>
      </c>
    </row>
    <row r="71" spans="1:7" x14ac:dyDescent="0.25">
      <c r="A71" t="s">
        <v>436</v>
      </c>
      <c r="B71" t="s">
        <v>68</v>
      </c>
      <c r="C71" s="3" t="s">
        <v>14</v>
      </c>
      <c r="F71" t="s">
        <v>293</v>
      </c>
      <c r="G71" s="21">
        <v>0</v>
      </c>
    </row>
    <row r="72" spans="1:7" x14ac:dyDescent="0.25">
      <c r="A72" t="s">
        <v>436</v>
      </c>
      <c r="B72" t="s">
        <v>68</v>
      </c>
      <c r="C72" s="3" t="s">
        <v>14</v>
      </c>
      <c r="F72" t="s">
        <v>293</v>
      </c>
      <c r="G72" s="21">
        <v>0</v>
      </c>
    </row>
    <row r="73" spans="1:7" x14ac:dyDescent="0.25">
      <c r="A73" t="s">
        <v>436</v>
      </c>
      <c r="B73" t="s">
        <v>68</v>
      </c>
      <c r="C73" s="3" t="s">
        <v>14</v>
      </c>
      <c r="F73" t="s">
        <v>293</v>
      </c>
      <c r="G73" s="21">
        <v>0</v>
      </c>
    </row>
    <row r="74" spans="1:7" x14ac:dyDescent="0.25">
      <c r="A74" t="s">
        <v>436</v>
      </c>
      <c r="B74" t="s">
        <v>68</v>
      </c>
      <c r="C74" s="3" t="s">
        <v>14</v>
      </c>
      <c r="F74" t="s">
        <v>293</v>
      </c>
      <c r="G74" s="21">
        <v>0</v>
      </c>
    </row>
    <row r="75" spans="1:7" x14ac:dyDescent="0.25">
      <c r="A75" t="s">
        <v>436</v>
      </c>
      <c r="B75" t="s">
        <v>68</v>
      </c>
      <c r="C75" s="3" t="s">
        <v>14</v>
      </c>
      <c r="F75" t="s">
        <v>293</v>
      </c>
      <c r="G75" s="21">
        <v>0</v>
      </c>
    </row>
    <row r="76" spans="1:7" x14ac:dyDescent="0.25">
      <c r="A76" t="s">
        <v>436</v>
      </c>
      <c r="B76" t="s">
        <v>68</v>
      </c>
      <c r="C76" s="3" t="s">
        <v>14</v>
      </c>
      <c r="F76" t="s">
        <v>293</v>
      </c>
      <c r="G76" s="21">
        <v>0</v>
      </c>
    </row>
    <row r="77" spans="1:7" x14ac:dyDescent="0.25">
      <c r="A77" t="s">
        <v>436</v>
      </c>
      <c r="B77" t="s">
        <v>68</v>
      </c>
      <c r="C77" s="3" t="s">
        <v>14</v>
      </c>
      <c r="F77" t="s">
        <v>293</v>
      </c>
      <c r="G77" s="21">
        <v>0</v>
      </c>
    </row>
    <row r="78" spans="1:7" x14ac:dyDescent="0.25">
      <c r="A78" t="s">
        <v>436</v>
      </c>
      <c r="B78" t="s">
        <v>68</v>
      </c>
      <c r="C78" s="3" t="s">
        <v>14</v>
      </c>
      <c r="F78" t="s">
        <v>293</v>
      </c>
      <c r="G78" s="21">
        <v>0</v>
      </c>
    </row>
    <row r="79" spans="1:7" x14ac:dyDescent="0.25">
      <c r="A79" t="s">
        <v>436</v>
      </c>
      <c r="B79" t="s">
        <v>68</v>
      </c>
      <c r="C79" s="3" t="s">
        <v>14</v>
      </c>
      <c r="F79" t="s">
        <v>293</v>
      </c>
      <c r="G79" s="21">
        <v>0</v>
      </c>
    </row>
    <row r="80" spans="1:7" x14ac:dyDescent="0.25">
      <c r="A80" t="s">
        <v>436</v>
      </c>
      <c r="B80" t="s">
        <v>68</v>
      </c>
      <c r="C80" s="3" t="s">
        <v>14</v>
      </c>
      <c r="F80" t="s">
        <v>293</v>
      </c>
      <c r="G80" s="21">
        <v>0</v>
      </c>
    </row>
    <row r="81" spans="1:7" x14ac:dyDescent="0.25">
      <c r="A81" t="s">
        <v>436</v>
      </c>
      <c r="B81" t="s">
        <v>68</v>
      </c>
      <c r="C81" s="3" t="s">
        <v>14</v>
      </c>
      <c r="F81" t="s">
        <v>293</v>
      </c>
      <c r="G81" s="21">
        <v>0</v>
      </c>
    </row>
    <row r="82" spans="1:7" x14ac:dyDescent="0.25">
      <c r="A82" t="s">
        <v>436</v>
      </c>
      <c r="B82" t="s">
        <v>68</v>
      </c>
      <c r="C82" s="3" t="s">
        <v>14</v>
      </c>
      <c r="F82" t="s">
        <v>293</v>
      </c>
      <c r="G82" s="21">
        <v>0</v>
      </c>
    </row>
    <row r="83" spans="1:7" x14ac:dyDescent="0.25">
      <c r="A83" t="s">
        <v>436</v>
      </c>
      <c r="B83" t="s">
        <v>68</v>
      </c>
      <c r="C83" s="3" t="s">
        <v>14</v>
      </c>
      <c r="F83" t="s">
        <v>293</v>
      </c>
      <c r="G83" s="21">
        <v>0</v>
      </c>
    </row>
    <row r="84" spans="1:7" x14ac:dyDescent="0.25">
      <c r="A84" t="s">
        <v>436</v>
      </c>
      <c r="B84" t="s">
        <v>68</v>
      </c>
      <c r="C84" s="3" t="s">
        <v>14</v>
      </c>
      <c r="F84" t="s">
        <v>293</v>
      </c>
      <c r="G84" s="21">
        <v>0</v>
      </c>
    </row>
    <row r="85" spans="1:7" x14ac:dyDescent="0.25">
      <c r="A85" t="s">
        <v>14</v>
      </c>
      <c r="B85" t="s">
        <v>68</v>
      </c>
      <c r="C85" s="3" t="s">
        <v>14</v>
      </c>
      <c r="F85" t="s">
        <v>293</v>
      </c>
      <c r="G85" s="21">
        <v>0</v>
      </c>
    </row>
    <row r="86" spans="1:7" x14ac:dyDescent="0.25">
      <c r="A86" t="s">
        <v>14</v>
      </c>
      <c r="B86" t="s">
        <v>68</v>
      </c>
      <c r="C86" s="3" t="s">
        <v>14</v>
      </c>
      <c r="F86" t="s">
        <v>293</v>
      </c>
      <c r="G86" s="21">
        <v>0</v>
      </c>
    </row>
    <row r="87" spans="1:7" x14ac:dyDescent="0.25">
      <c r="A87" t="s">
        <v>14</v>
      </c>
      <c r="B87" t="s">
        <v>68</v>
      </c>
      <c r="C87" s="3" t="s">
        <v>14</v>
      </c>
      <c r="F87" t="s">
        <v>293</v>
      </c>
      <c r="G87" s="21">
        <v>0</v>
      </c>
    </row>
    <row r="88" spans="1:7" x14ac:dyDescent="0.25">
      <c r="A88" t="s">
        <v>14</v>
      </c>
      <c r="B88" t="s">
        <v>68</v>
      </c>
      <c r="C88" s="3" t="s">
        <v>14</v>
      </c>
      <c r="F88" t="s">
        <v>293</v>
      </c>
      <c r="G88" s="21">
        <v>0</v>
      </c>
    </row>
    <row r="89" spans="1:7" x14ac:dyDescent="0.25">
      <c r="A89" t="s">
        <v>14</v>
      </c>
      <c r="B89" t="s">
        <v>68</v>
      </c>
      <c r="C89" s="3" t="s">
        <v>14</v>
      </c>
      <c r="F89" t="s">
        <v>293</v>
      </c>
      <c r="G89" s="21">
        <v>0</v>
      </c>
    </row>
    <row r="90" spans="1:7" x14ac:dyDescent="0.25">
      <c r="A90" t="s">
        <v>14</v>
      </c>
      <c r="B90" t="s">
        <v>68</v>
      </c>
      <c r="C90" s="3" t="s">
        <v>14</v>
      </c>
      <c r="F90" t="s">
        <v>293</v>
      </c>
      <c r="G90" s="21">
        <v>0</v>
      </c>
    </row>
    <row r="91" spans="1:7" x14ac:dyDescent="0.25">
      <c r="A91" t="s">
        <v>14</v>
      </c>
      <c r="B91" t="s">
        <v>68</v>
      </c>
      <c r="C91" s="3" t="s">
        <v>14</v>
      </c>
      <c r="F91" t="s">
        <v>293</v>
      </c>
      <c r="G91" s="21">
        <v>0</v>
      </c>
    </row>
    <row r="92" spans="1:7" x14ac:dyDescent="0.25">
      <c r="A92" t="s">
        <v>14</v>
      </c>
      <c r="B92" t="s">
        <v>68</v>
      </c>
      <c r="C92" s="3" t="s">
        <v>14</v>
      </c>
      <c r="F92" t="s">
        <v>293</v>
      </c>
      <c r="G92" s="21">
        <v>0</v>
      </c>
    </row>
    <row r="93" spans="1:7" x14ac:dyDescent="0.25">
      <c r="A93" t="s">
        <v>14</v>
      </c>
      <c r="B93" t="s">
        <v>68</v>
      </c>
      <c r="C93" s="3" t="s">
        <v>14</v>
      </c>
      <c r="F93" t="s">
        <v>293</v>
      </c>
      <c r="G93" s="21">
        <v>0</v>
      </c>
    </row>
    <row r="94" spans="1:7" x14ac:dyDescent="0.25">
      <c r="A94" t="s">
        <v>14</v>
      </c>
      <c r="B94" t="s">
        <v>68</v>
      </c>
      <c r="C94" s="3" t="s">
        <v>14</v>
      </c>
      <c r="F94" t="s">
        <v>293</v>
      </c>
      <c r="G94" s="21">
        <v>0</v>
      </c>
    </row>
    <row r="95" spans="1:7" x14ac:dyDescent="0.25">
      <c r="A95" t="s">
        <v>14</v>
      </c>
      <c r="B95" t="s">
        <v>68</v>
      </c>
      <c r="C95" s="3" t="s">
        <v>14</v>
      </c>
      <c r="F95" t="s">
        <v>293</v>
      </c>
      <c r="G95" s="21">
        <v>0</v>
      </c>
    </row>
    <row r="96" spans="1:7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  <row r="973" spans="1:7" x14ac:dyDescent="0.25">
      <c r="A973" t="s">
        <v>14</v>
      </c>
      <c r="B973" s="3" t="s">
        <v>14</v>
      </c>
      <c r="C973" s="3" t="s">
        <v>14</v>
      </c>
      <c r="F973" t="s">
        <v>293</v>
      </c>
      <c r="G973" s="21">
        <v>0</v>
      </c>
    </row>
    <row r="974" spans="1:7" x14ac:dyDescent="0.25">
      <c r="A974" t="s">
        <v>14</v>
      </c>
      <c r="B974" s="3" t="s">
        <v>14</v>
      </c>
      <c r="C974" s="3" t="s">
        <v>14</v>
      </c>
      <c r="F974" t="s">
        <v>293</v>
      </c>
      <c r="G974" s="21">
        <v>0</v>
      </c>
    </row>
    <row r="975" spans="1:7" x14ac:dyDescent="0.25">
      <c r="A975" t="s">
        <v>14</v>
      </c>
      <c r="B975" s="3" t="s">
        <v>14</v>
      </c>
      <c r="C975" s="3" t="s">
        <v>14</v>
      </c>
      <c r="F975" t="s">
        <v>293</v>
      </c>
      <c r="G975" s="21">
        <v>0</v>
      </c>
    </row>
    <row r="976" spans="1:7" x14ac:dyDescent="0.25">
      <c r="A976" t="s">
        <v>14</v>
      </c>
      <c r="B976" s="3" t="s">
        <v>14</v>
      </c>
      <c r="C976" s="3" t="s">
        <v>14</v>
      </c>
      <c r="F976" t="s">
        <v>293</v>
      </c>
      <c r="G976" s="21">
        <v>0</v>
      </c>
    </row>
    <row r="977" spans="1:7" x14ac:dyDescent="0.25">
      <c r="A977" t="s">
        <v>14</v>
      </c>
      <c r="B977" s="3" t="s">
        <v>14</v>
      </c>
      <c r="C977" s="3" t="s">
        <v>14</v>
      </c>
      <c r="F977" t="s">
        <v>293</v>
      </c>
      <c r="G977" s="21">
        <v>0</v>
      </c>
    </row>
    <row r="978" spans="1:7" x14ac:dyDescent="0.25">
      <c r="A978" t="s">
        <v>14</v>
      </c>
      <c r="B978" s="3" t="s">
        <v>14</v>
      </c>
      <c r="C978" s="3" t="s">
        <v>14</v>
      </c>
      <c r="F978" t="s">
        <v>293</v>
      </c>
      <c r="G978" s="21">
        <v>0</v>
      </c>
    </row>
    <row r="979" spans="1:7" x14ac:dyDescent="0.25">
      <c r="A979" t="s">
        <v>14</v>
      </c>
      <c r="B979" s="3" t="s">
        <v>14</v>
      </c>
      <c r="C979" s="3" t="s">
        <v>14</v>
      </c>
      <c r="F979" t="s">
        <v>293</v>
      </c>
      <c r="G979" s="21">
        <v>0</v>
      </c>
    </row>
    <row r="980" spans="1:7" x14ac:dyDescent="0.25">
      <c r="A980" t="s">
        <v>14</v>
      </c>
      <c r="B980" s="3" t="s">
        <v>14</v>
      </c>
      <c r="C980" s="3" t="s">
        <v>14</v>
      </c>
      <c r="F980" t="s">
        <v>293</v>
      </c>
      <c r="G980" s="21">
        <v>0</v>
      </c>
    </row>
    <row r="981" spans="1:7" x14ac:dyDescent="0.25">
      <c r="A981" t="s">
        <v>14</v>
      </c>
      <c r="B981" s="3" t="s">
        <v>14</v>
      </c>
      <c r="C981" s="3" t="s">
        <v>14</v>
      </c>
      <c r="F981" t="s">
        <v>293</v>
      </c>
      <c r="G981" s="21">
        <v>0</v>
      </c>
    </row>
    <row r="982" spans="1:7" x14ac:dyDescent="0.25">
      <c r="A982" t="s">
        <v>14</v>
      </c>
      <c r="B982" s="3" t="s">
        <v>14</v>
      </c>
      <c r="C982" s="3" t="s">
        <v>14</v>
      </c>
      <c r="F982" t="s">
        <v>293</v>
      </c>
      <c r="G982" s="21">
        <v>0</v>
      </c>
    </row>
    <row r="983" spans="1:7" x14ac:dyDescent="0.25">
      <c r="A983" t="s">
        <v>14</v>
      </c>
      <c r="B983" s="3" t="s">
        <v>14</v>
      </c>
      <c r="C983" s="3" t="s">
        <v>14</v>
      </c>
      <c r="F983" t="s">
        <v>293</v>
      </c>
      <c r="G983" s="21">
        <v>0</v>
      </c>
    </row>
    <row r="984" spans="1:7" x14ac:dyDescent="0.25">
      <c r="A984" t="s">
        <v>14</v>
      </c>
      <c r="B984" s="3" t="s">
        <v>14</v>
      </c>
      <c r="C984" s="3" t="s">
        <v>14</v>
      </c>
      <c r="F984" t="s">
        <v>293</v>
      </c>
      <c r="G984" s="21">
        <v>0</v>
      </c>
    </row>
    <row r="985" spans="1:7" x14ac:dyDescent="0.25">
      <c r="A985" t="s">
        <v>14</v>
      </c>
      <c r="B985" s="3" t="s">
        <v>14</v>
      </c>
      <c r="C985" s="3" t="s">
        <v>14</v>
      </c>
      <c r="F985" t="s">
        <v>293</v>
      </c>
      <c r="G985" s="21">
        <v>0</v>
      </c>
    </row>
  </sheetData>
  <autoFilter ref="A1:J985" xr:uid="{6F6666CA-1FAC-44D3-9561-6ED63FDDE871}">
    <filterColumn colId="2">
      <filters>
        <filter val="Please select…"/>
        <filter val="Porterville College"/>
      </filters>
    </filterColumn>
  </autoFilter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C00-000000000000}">
          <x14:formula1>
            <xm:f>'C:\Users\00532791\AppData\Local\Microsoft\Windows\Temporary Internet Files\Content.Outlook\2KDRSLX8\[Kern CCD Instructional Equipment Workbook 2-2-16.xlsx]Data list'!#REF!</xm:f>
          </x14:formula1>
          <xm:sqref>F164:F985 C8:C14 C21:C985 C19</xm:sqref>
        </x14:dataValidation>
        <x14:dataValidation type="list" showInputMessage="1" showErrorMessage="1" xr:uid="{00000000-0002-0000-0C00-000001000000}">
          <x14:formula1>
            <xm:f>'C:\Users\00532791\AppData\Local\Microsoft\Windows\Temporary Internet Files\Content.Outlook\2KDRSLX8\[Kern CCD Instructional Equipment Workbook 2-2-16.xlsx]Data list'!#REF!</xm:f>
          </x14:formula1>
          <xm:sqref>B96:B985</xm:sqref>
        </x14:dataValidation>
        <x14:dataValidation type="list" showErrorMessage="1" xr:uid="{00000000-0002-0000-0C00-000002000000}">
          <x14:formula1>
            <xm:f>'C:\Users\00532791\AppData\Local\Microsoft\Windows\Temporary Internet Files\Content.Outlook\2KDRSLX8\[Kern CCD Instructional Equipment Workbook 2-2-16.xlsx]Data list'!#REF!</xm:f>
          </x14:formula1>
          <xm:sqref>A85:A985</xm:sqref>
        </x14:dataValidation>
        <x14:dataValidation type="list" allowBlank="1" showInputMessage="1" showErrorMessage="1" xr:uid="{00000000-0002-0000-0C00-000003000000}">
          <x14:formula1>
            <xm:f>'U:\Planning\[Instructional Equipment Workbook 2017-01.xlsx]Data list'!#REF!</xm:f>
          </x14:formula1>
          <xm:sqref>F2:F7</xm:sqref>
        </x14:dataValidation>
        <x14:dataValidation type="list" allowBlank="1" showInputMessage="1" showErrorMessage="1" xr:uid="{00000000-0002-0000-0C00-000004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F15:F17 F8:F13</xm:sqref>
        </x14:dataValidation>
        <x14:dataValidation type="list" allowBlank="1" showInputMessage="1" showErrorMessage="1" xr:uid="{00000000-0002-0000-0C00-000005000000}">
          <x14:formula1>
            <xm:f>'C:\Users\00205464\AppData\Local\Microsoft\Windows\INetCache\Content.Outlook\2232HUMH\[Kern CCD Instructional Equipment Workbook BC bjr.xlsx]Data list'!#REF!</xm:f>
          </x14:formula1>
          <xm:sqref>F14</xm:sqref>
        </x14:dataValidation>
        <x14:dataValidation type="list" allowBlank="1" showInputMessage="1" showErrorMessage="1" xr:uid="{00000000-0002-0000-0C00-000006000000}">
          <x14:formula1>
            <xm:f>'Data list'!$A$8:$A$13</xm:f>
          </x14:formula1>
          <xm:sqref>F19 F21:F163</xm:sqref>
        </x14:dataValidation>
        <x14:dataValidation type="list" allowBlank="1" showInputMessage="1" showErrorMessage="1" xr:uid="{72C41800-3148-4385-B115-D17BC9DAA23D}">
          <x14:formula1>
            <xm:f>'U:\Planning\[Instructional Equipment Workbook 2017-01.xlsx]Data list'!#REF!</xm:f>
          </x14:formula1>
          <xm:sqref>F18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H984"/>
  <sheetViews>
    <sheetView zoomScaleNormal="100" zoomScaleSheetLayoutView="100" workbookViewId="0">
      <pane ySplit="1" topLeftCell="A2" activePane="bottomLeft" state="frozen"/>
      <selection activeCell="D5" sqref="D5:E5"/>
      <selection pane="bottomLeft" activeCell="E995" sqref="E995"/>
    </sheetView>
  </sheetViews>
  <sheetFormatPr defaultColWidth="8.85546875" defaultRowHeight="15" x14ac:dyDescent="0.25"/>
  <cols>
    <col min="1" max="1" width="18.28515625" customWidth="1"/>
    <col min="2" max="2" width="13.2851562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4.7109375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8" s="1" customFormat="1" hidden="1" x14ac:dyDescent="0.25">
      <c r="A2" s="58" t="s">
        <v>479</v>
      </c>
      <c r="B2" s="58" t="s">
        <v>68</v>
      </c>
      <c r="C2" s="58" t="s">
        <v>70</v>
      </c>
      <c r="D2" s="59">
        <v>601000</v>
      </c>
      <c r="E2" s="59" t="s">
        <v>380</v>
      </c>
      <c r="F2" s="58" t="s">
        <v>294</v>
      </c>
      <c r="G2" s="60">
        <v>28650</v>
      </c>
      <c r="H2" s="63" t="s">
        <v>482</v>
      </c>
    </row>
    <row r="3" spans="1:8" s="1" customFormat="1" hidden="1" x14ac:dyDescent="0.25">
      <c r="A3" s="58" t="s">
        <v>479</v>
      </c>
      <c r="B3" s="58" t="s">
        <v>68</v>
      </c>
      <c r="C3" s="58" t="s">
        <v>70</v>
      </c>
      <c r="D3" s="59">
        <v>601000</v>
      </c>
      <c r="E3" s="59" t="s">
        <v>380</v>
      </c>
      <c r="F3" s="58" t="s">
        <v>294</v>
      </c>
      <c r="G3" s="60">
        <v>10000</v>
      </c>
      <c r="H3" s="63" t="s">
        <v>317</v>
      </c>
    </row>
    <row r="4" spans="1:8" s="1" customFormat="1" hidden="1" x14ac:dyDescent="0.25">
      <c r="A4" s="58" t="s">
        <v>479</v>
      </c>
      <c r="B4" s="58" t="s">
        <v>68</v>
      </c>
      <c r="C4" s="58" t="s">
        <v>70</v>
      </c>
      <c r="D4" s="59" t="s">
        <v>309</v>
      </c>
      <c r="E4" s="59" t="s">
        <v>310</v>
      </c>
      <c r="F4" s="58" t="s">
        <v>300</v>
      </c>
      <c r="G4" s="60">
        <v>16000</v>
      </c>
      <c r="H4" s="59" t="s">
        <v>385</v>
      </c>
    </row>
    <row r="5" spans="1:8" s="1" customFormat="1" hidden="1" x14ac:dyDescent="0.25">
      <c r="A5" s="58" t="s">
        <v>479</v>
      </c>
      <c r="B5" s="58" t="s">
        <v>68</v>
      </c>
      <c r="C5" s="58" t="s">
        <v>70</v>
      </c>
      <c r="D5" s="59">
        <v>190100</v>
      </c>
      <c r="E5" s="59" t="s">
        <v>376</v>
      </c>
      <c r="F5" s="59" t="s">
        <v>300</v>
      </c>
      <c r="G5" s="60">
        <v>5000</v>
      </c>
      <c r="H5" s="59" t="s">
        <v>390</v>
      </c>
    </row>
    <row r="6" spans="1:8" hidden="1" x14ac:dyDescent="0.25">
      <c r="A6" s="58" t="s">
        <v>479</v>
      </c>
      <c r="B6" s="58" t="s">
        <v>68</v>
      </c>
      <c r="C6" s="58" t="s">
        <v>70</v>
      </c>
      <c r="D6" s="59">
        <v>601000</v>
      </c>
      <c r="E6" s="59" t="s">
        <v>380</v>
      </c>
      <c r="F6" s="58" t="s">
        <v>294</v>
      </c>
      <c r="G6" s="60">
        <v>60000</v>
      </c>
      <c r="H6" s="59" t="s">
        <v>440</v>
      </c>
    </row>
    <row r="7" spans="1:8" x14ac:dyDescent="0.25">
      <c r="A7" s="58" t="s">
        <v>479</v>
      </c>
      <c r="B7" s="58" t="s">
        <v>68</v>
      </c>
      <c r="C7" s="58" t="s">
        <v>71</v>
      </c>
      <c r="D7" s="61">
        <v>612000</v>
      </c>
      <c r="E7" s="59" t="s">
        <v>308</v>
      </c>
      <c r="F7" s="58" t="s">
        <v>10</v>
      </c>
      <c r="G7" s="60">
        <v>1000</v>
      </c>
      <c r="H7" s="58" t="s">
        <v>492</v>
      </c>
    </row>
    <row r="8" spans="1:8" x14ac:dyDescent="0.25">
      <c r="A8" s="58" t="s">
        <v>479</v>
      </c>
      <c r="B8" s="58" t="s">
        <v>68</v>
      </c>
      <c r="C8" s="58" t="s">
        <v>71</v>
      </c>
      <c r="D8" s="59">
        <v>601000</v>
      </c>
      <c r="E8" s="59" t="s">
        <v>307</v>
      </c>
      <c r="F8" s="58" t="s">
        <v>294</v>
      </c>
      <c r="G8" s="60">
        <v>15000</v>
      </c>
      <c r="H8" s="59" t="s">
        <v>368</v>
      </c>
    </row>
    <row r="9" spans="1:8" x14ac:dyDescent="0.25">
      <c r="A9" s="58" t="s">
        <v>479</v>
      </c>
      <c r="B9" s="58" t="s">
        <v>68</v>
      </c>
      <c r="C9" s="58" t="s">
        <v>71</v>
      </c>
      <c r="D9" s="59">
        <v>601000</v>
      </c>
      <c r="E9" s="59" t="s">
        <v>307</v>
      </c>
      <c r="F9" s="58" t="s">
        <v>294</v>
      </c>
      <c r="G9" s="60">
        <v>25000</v>
      </c>
      <c r="H9" s="62" t="s">
        <v>375</v>
      </c>
    </row>
    <row r="10" spans="1:8" x14ac:dyDescent="0.25">
      <c r="A10" s="58" t="s">
        <v>479</v>
      </c>
      <c r="B10" s="58" t="s">
        <v>68</v>
      </c>
      <c r="C10" s="58" t="s">
        <v>71</v>
      </c>
      <c r="D10" s="59">
        <v>601000</v>
      </c>
      <c r="E10" s="59" t="s">
        <v>307</v>
      </c>
      <c r="F10" s="58" t="s">
        <v>294</v>
      </c>
      <c r="G10" s="60">
        <v>10000</v>
      </c>
      <c r="H10" s="59" t="s">
        <v>317</v>
      </c>
    </row>
    <row r="11" spans="1:8" x14ac:dyDescent="0.25">
      <c r="A11" s="58" t="s">
        <v>479</v>
      </c>
      <c r="B11" s="58" t="s">
        <v>68</v>
      </c>
      <c r="C11" s="58" t="s">
        <v>71</v>
      </c>
      <c r="D11" s="67">
        <v>612000</v>
      </c>
      <c r="E11" s="58" t="s">
        <v>308</v>
      </c>
      <c r="F11" s="58" t="s">
        <v>294</v>
      </c>
      <c r="G11" s="60">
        <v>200000</v>
      </c>
      <c r="H11" s="58" t="s">
        <v>476</v>
      </c>
    </row>
    <row r="12" spans="1:8" x14ac:dyDescent="0.25">
      <c r="A12" s="58" t="s">
        <v>479</v>
      </c>
      <c r="B12" s="58" t="s">
        <v>68</v>
      </c>
      <c r="C12" s="58" t="s">
        <v>71</v>
      </c>
      <c r="D12" s="67" t="s">
        <v>327</v>
      </c>
      <c r="E12" s="59" t="s">
        <v>323</v>
      </c>
      <c r="F12" s="58" t="s">
        <v>300</v>
      </c>
      <c r="G12" s="60">
        <v>3500</v>
      </c>
      <c r="H12" s="58" t="s">
        <v>339</v>
      </c>
    </row>
    <row r="13" spans="1:8" hidden="1" x14ac:dyDescent="0.25">
      <c r="A13" s="58" t="s">
        <v>479</v>
      </c>
      <c r="B13" s="58" t="s">
        <v>68</v>
      </c>
      <c r="C13" s="58" t="s">
        <v>69</v>
      </c>
      <c r="D13" s="61">
        <v>601000</v>
      </c>
      <c r="E13" s="59" t="s">
        <v>380</v>
      </c>
      <c r="F13" s="58" t="s">
        <v>294</v>
      </c>
      <c r="G13" s="60">
        <v>75000</v>
      </c>
      <c r="H13" s="58" t="s">
        <v>516</v>
      </c>
    </row>
    <row r="14" spans="1:8" hidden="1" x14ac:dyDescent="0.25">
      <c r="A14" t="s">
        <v>479</v>
      </c>
      <c r="B14" t="s">
        <v>68</v>
      </c>
      <c r="C14" s="3" t="s">
        <v>14</v>
      </c>
      <c r="D14" s="43"/>
      <c r="F14" t="s">
        <v>293</v>
      </c>
      <c r="G14" s="21">
        <v>0</v>
      </c>
      <c r="H14" s="35"/>
    </row>
    <row r="15" spans="1:8" hidden="1" x14ac:dyDescent="0.25">
      <c r="A15" t="s">
        <v>479</v>
      </c>
      <c r="B15" t="s">
        <v>68</v>
      </c>
      <c r="C15" s="3" t="s">
        <v>14</v>
      </c>
      <c r="D15" s="43"/>
      <c r="F15" t="s">
        <v>293</v>
      </c>
      <c r="G15" s="21">
        <v>0</v>
      </c>
      <c r="H15" s="35"/>
    </row>
    <row r="16" spans="1:8" hidden="1" x14ac:dyDescent="0.25">
      <c r="A16" t="s">
        <v>479</v>
      </c>
      <c r="B16" t="s">
        <v>68</v>
      </c>
      <c r="C16" s="3" t="s">
        <v>14</v>
      </c>
      <c r="D16" s="43"/>
      <c r="F16" t="s">
        <v>293</v>
      </c>
      <c r="G16" s="21">
        <v>0</v>
      </c>
      <c r="H16" s="35"/>
    </row>
    <row r="17" spans="1:8" hidden="1" x14ac:dyDescent="0.25">
      <c r="A17" t="s">
        <v>479</v>
      </c>
      <c r="B17" t="s">
        <v>68</v>
      </c>
      <c r="C17" s="3" t="s">
        <v>14</v>
      </c>
      <c r="D17" s="43"/>
      <c r="F17" t="s">
        <v>293</v>
      </c>
      <c r="G17" s="21">
        <v>0</v>
      </c>
      <c r="H17" s="35"/>
    </row>
    <row r="18" spans="1:8" hidden="1" x14ac:dyDescent="0.25">
      <c r="A18" t="s">
        <v>479</v>
      </c>
      <c r="B18" t="s">
        <v>68</v>
      </c>
      <c r="C18" s="3" t="s">
        <v>14</v>
      </c>
      <c r="D18" s="43"/>
      <c r="F18" t="s">
        <v>293</v>
      </c>
      <c r="G18" s="21">
        <v>0</v>
      </c>
      <c r="H18" s="35"/>
    </row>
    <row r="19" spans="1:8" hidden="1" x14ac:dyDescent="0.25">
      <c r="A19" t="s">
        <v>479</v>
      </c>
      <c r="B19" t="s">
        <v>68</v>
      </c>
      <c r="C19" s="3" t="s">
        <v>14</v>
      </c>
      <c r="D19" s="43"/>
      <c r="F19" t="s">
        <v>293</v>
      </c>
      <c r="G19" s="21">
        <v>0</v>
      </c>
      <c r="H19" s="35"/>
    </row>
    <row r="20" spans="1:8" hidden="1" x14ac:dyDescent="0.25">
      <c r="A20" t="s">
        <v>479</v>
      </c>
      <c r="B20" t="s">
        <v>68</v>
      </c>
      <c r="C20" s="3" t="s">
        <v>14</v>
      </c>
      <c r="D20" s="43"/>
      <c r="F20" t="s">
        <v>293</v>
      </c>
      <c r="G20" s="21">
        <v>0</v>
      </c>
      <c r="H20" s="35"/>
    </row>
    <row r="21" spans="1:8" hidden="1" x14ac:dyDescent="0.25">
      <c r="A21" t="s">
        <v>479</v>
      </c>
      <c r="B21" t="s">
        <v>68</v>
      </c>
      <c r="C21" s="3" t="s">
        <v>14</v>
      </c>
      <c r="D21" s="43"/>
      <c r="F21" t="s">
        <v>293</v>
      </c>
      <c r="G21" s="21">
        <v>0</v>
      </c>
      <c r="H21" s="35"/>
    </row>
    <row r="22" spans="1:8" hidden="1" x14ac:dyDescent="0.25">
      <c r="A22" t="s">
        <v>479</v>
      </c>
      <c r="B22" t="s">
        <v>68</v>
      </c>
      <c r="C22" s="3" t="s">
        <v>14</v>
      </c>
      <c r="D22" s="36"/>
      <c r="F22" t="s">
        <v>293</v>
      </c>
      <c r="G22" s="21">
        <v>0</v>
      </c>
      <c r="H22" s="3"/>
    </row>
    <row r="23" spans="1:8" hidden="1" x14ac:dyDescent="0.25">
      <c r="A23" t="s">
        <v>479</v>
      </c>
      <c r="B23" t="s">
        <v>68</v>
      </c>
      <c r="C23" s="3" t="s">
        <v>14</v>
      </c>
      <c r="D23" s="36"/>
      <c r="F23" t="s">
        <v>293</v>
      </c>
      <c r="G23" s="21">
        <v>0</v>
      </c>
      <c r="H23" s="3"/>
    </row>
    <row r="24" spans="1:8" hidden="1" x14ac:dyDescent="0.25">
      <c r="A24" t="s">
        <v>479</v>
      </c>
      <c r="B24" t="s">
        <v>68</v>
      </c>
      <c r="C24" s="3" t="s">
        <v>14</v>
      </c>
      <c r="D24" s="3"/>
      <c r="F24" t="s">
        <v>293</v>
      </c>
      <c r="G24" s="21">
        <v>0</v>
      </c>
      <c r="H24" s="35"/>
    </row>
    <row r="25" spans="1:8" hidden="1" x14ac:dyDescent="0.25">
      <c r="A25" t="s">
        <v>479</v>
      </c>
      <c r="B25" t="s">
        <v>68</v>
      </c>
      <c r="C25" s="3" t="s">
        <v>14</v>
      </c>
      <c r="F25" t="s">
        <v>293</v>
      </c>
      <c r="G25" s="21">
        <v>0</v>
      </c>
    </row>
    <row r="26" spans="1:8" hidden="1" x14ac:dyDescent="0.25">
      <c r="A26" t="s">
        <v>479</v>
      </c>
      <c r="B26" t="s">
        <v>68</v>
      </c>
      <c r="C26" s="3" t="s">
        <v>14</v>
      </c>
      <c r="F26" t="s">
        <v>293</v>
      </c>
      <c r="G26" s="21">
        <v>0</v>
      </c>
    </row>
    <row r="27" spans="1:8" hidden="1" x14ac:dyDescent="0.25">
      <c r="A27" t="s">
        <v>479</v>
      </c>
      <c r="B27" t="s">
        <v>68</v>
      </c>
      <c r="C27" s="3" t="s">
        <v>14</v>
      </c>
      <c r="F27" t="s">
        <v>293</v>
      </c>
      <c r="G27" s="21">
        <v>0</v>
      </c>
    </row>
    <row r="28" spans="1:8" hidden="1" x14ac:dyDescent="0.25">
      <c r="A28" t="s">
        <v>479</v>
      </c>
      <c r="B28" t="s">
        <v>68</v>
      </c>
      <c r="C28" s="3" t="s">
        <v>14</v>
      </c>
      <c r="F28" t="s">
        <v>293</v>
      </c>
      <c r="G28" s="21">
        <v>0</v>
      </c>
    </row>
    <row r="29" spans="1:8" hidden="1" x14ac:dyDescent="0.25">
      <c r="A29" t="s">
        <v>479</v>
      </c>
      <c r="B29" t="s">
        <v>68</v>
      </c>
      <c r="C29" s="3" t="s">
        <v>14</v>
      </c>
      <c r="F29" t="s">
        <v>293</v>
      </c>
      <c r="G29" s="21">
        <v>0</v>
      </c>
    </row>
    <row r="30" spans="1:8" hidden="1" x14ac:dyDescent="0.25">
      <c r="A30" t="s">
        <v>479</v>
      </c>
      <c r="B30" t="s">
        <v>68</v>
      </c>
      <c r="C30" s="3" t="s">
        <v>14</v>
      </c>
      <c r="F30" t="s">
        <v>293</v>
      </c>
      <c r="G30" s="21">
        <v>0</v>
      </c>
    </row>
    <row r="31" spans="1:8" hidden="1" x14ac:dyDescent="0.25">
      <c r="A31" t="s">
        <v>479</v>
      </c>
      <c r="B31" t="s">
        <v>68</v>
      </c>
      <c r="C31" s="3" t="s">
        <v>14</v>
      </c>
      <c r="F31" t="s">
        <v>293</v>
      </c>
      <c r="G31" s="21">
        <v>0</v>
      </c>
    </row>
    <row r="32" spans="1:8" hidden="1" x14ac:dyDescent="0.25">
      <c r="A32" t="s">
        <v>479</v>
      </c>
      <c r="B32" t="s">
        <v>68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479</v>
      </c>
      <c r="B33" t="s">
        <v>68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479</v>
      </c>
      <c r="B34" t="s">
        <v>68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479</v>
      </c>
      <c r="B35" t="s">
        <v>68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479</v>
      </c>
      <c r="B36" t="s">
        <v>68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479</v>
      </c>
      <c r="B37" t="s">
        <v>68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479</v>
      </c>
      <c r="B38" t="s">
        <v>68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479</v>
      </c>
      <c r="B39" t="s">
        <v>68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479</v>
      </c>
      <c r="B40" t="s">
        <v>68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479</v>
      </c>
      <c r="B41" t="s">
        <v>68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479</v>
      </c>
      <c r="B42" t="s">
        <v>68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479</v>
      </c>
      <c r="B43" t="s">
        <v>68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479</v>
      </c>
      <c r="B44" t="s">
        <v>68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479</v>
      </c>
      <c r="B45" t="s">
        <v>68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479</v>
      </c>
      <c r="B46" t="s">
        <v>68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479</v>
      </c>
      <c r="B47" t="s">
        <v>68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479</v>
      </c>
      <c r="B48" t="s">
        <v>68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479</v>
      </c>
      <c r="B49" t="s">
        <v>68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479</v>
      </c>
      <c r="B50" t="s">
        <v>68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479</v>
      </c>
      <c r="B51" t="s">
        <v>68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479</v>
      </c>
      <c r="B52" t="s">
        <v>68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479</v>
      </c>
      <c r="B53" t="s">
        <v>68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479</v>
      </c>
      <c r="B54" t="s">
        <v>68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479</v>
      </c>
      <c r="B55" t="s">
        <v>68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479</v>
      </c>
      <c r="B56" t="s">
        <v>68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479</v>
      </c>
      <c r="B57" t="s">
        <v>68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479</v>
      </c>
      <c r="B58" t="s">
        <v>68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479</v>
      </c>
      <c r="B59" t="s">
        <v>68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479</v>
      </c>
      <c r="B60" t="s">
        <v>68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479</v>
      </c>
      <c r="B61" t="s">
        <v>68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479</v>
      </c>
      <c r="B62" t="s">
        <v>68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479</v>
      </c>
      <c r="B63" t="s">
        <v>68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479</v>
      </c>
      <c r="B64" t="s">
        <v>68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479</v>
      </c>
      <c r="B65" t="s">
        <v>68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479</v>
      </c>
      <c r="B66" t="s">
        <v>68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479</v>
      </c>
      <c r="B67" t="s">
        <v>68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479</v>
      </c>
      <c r="B68" t="s">
        <v>68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479</v>
      </c>
      <c r="B69" t="s">
        <v>68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479</v>
      </c>
      <c r="B70" t="s">
        <v>68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479</v>
      </c>
      <c r="B71" t="s">
        <v>68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479</v>
      </c>
      <c r="B72" t="s">
        <v>68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479</v>
      </c>
      <c r="B73" t="s">
        <v>68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479</v>
      </c>
      <c r="B74" t="s">
        <v>68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479</v>
      </c>
      <c r="B75" t="s">
        <v>68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479</v>
      </c>
      <c r="B76" t="s">
        <v>68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479</v>
      </c>
      <c r="B77" t="s">
        <v>68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479</v>
      </c>
      <c r="B78" t="s">
        <v>68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479</v>
      </c>
      <c r="B79" t="s">
        <v>68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479</v>
      </c>
      <c r="B80" t="s">
        <v>68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479</v>
      </c>
      <c r="B81" t="s">
        <v>68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479</v>
      </c>
      <c r="B82" t="s">
        <v>68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479</v>
      </c>
      <c r="B83" t="s">
        <v>68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479</v>
      </c>
      <c r="B84" t="s">
        <v>68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479</v>
      </c>
      <c r="B85" t="s">
        <v>68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479</v>
      </c>
      <c r="B86" t="s">
        <v>68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479</v>
      </c>
      <c r="B87" t="s">
        <v>68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479</v>
      </c>
      <c r="B88" t="s">
        <v>68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14</v>
      </c>
      <c r="B89" t="s">
        <v>68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14</v>
      </c>
      <c r="B90" t="s">
        <v>68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14</v>
      </c>
      <c r="B91" t="s">
        <v>68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14</v>
      </c>
      <c r="B92" t="s">
        <v>68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14</v>
      </c>
      <c r="B93" t="s">
        <v>68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14</v>
      </c>
      <c r="B94" t="s">
        <v>68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hidden="1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hidden="1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hidden="1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hidden="1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hidden="1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hidden="1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hidden="1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hidden="1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hidden="1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hidden="1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hidden="1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hidden="1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hidden="1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hidden="1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hidden="1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hidden="1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hidden="1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hidden="1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hidden="1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hidden="1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hidden="1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hidden="1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hidden="1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hidden="1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hidden="1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hidden="1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hidden="1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hidden="1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hidden="1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hidden="1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hidden="1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hidden="1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hidden="1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hidden="1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  <row r="973" spans="1:7" hidden="1" x14ac:dyDescent="0.25">
      <c r="A973" t="s">
        <v>14</v>
      </c>
      <c r="B973" s="3" t="s">
        <v>14</v>
      </c>
      <c r="C973" s="3" t="s">
        <v>14</v>
      </c>
      <c r="F973" t="s">
        <v>293</v>
      </c>
      <c r="G973" s="21">
        <v>0</v>
      </c>
    </row>
    <row r="974" spans="1:7" hidden="1" x14ac:dyDescent="0.25">
      <c r="A974" t="s">
        <v>14</v>
      </c>
      <c r="B974" s="3" t="s">
        <v>14</v>
      </c>
      <c r="C974" s="3" t="s">
        <v>14</v>
      </c>
      <c r="F974" t="s">
        <v>293</v>
      </c>
      <c r="G974" s="21">
        <v>0</v>
      </c>
    </row>
    <row r="975" spans="1:7" hidden="1" x14ac:dyDescent="0.25">
      <c r="A975" t="s">
        <v>14</v>
      </c>
      <c r="B975" s="3" t="s">
        <v>14</v>
      </c>
      <c r="C975" s="3" t="s">
        <v>14</v>
      </c>
      <c r="F975" t="s">
        <v>293</v>
      </c>
      <c r="G975" s="21">
        <v>0</v>
      </c>
    </row>
    <row r="976" spans="1:7" hidden="1" x14ac:dyDescent="0.25">
      <c r="A976" t="s">
        <v>14</v>
      </c>
      <c r="B976" s="3" t="s">
        <v>14</v>
      </c>
      <c r="C976" s="3" t="s">
        <v>14</v>
      </c>
      <c r="F976" t="s">
        <v>293</v>
      </c>
      <c r="G976" s="21">
        <v>0</v>
      </c>
    </row>
    <row r="977" spans="1:7" hidden="1" x14ac:dyDescent="0.25">
      <c r="A977" t="s">
        <v>14</v>
      </c>
      <c r="B977" s="3" t="s">
        <v>14</v>
      </c>
      <c r="C977" s="3" t="s">
        <v>14</v>
      </c>
      <c r="F977" t="s">
        <v>293</v>
      </c>
      <c r="G977" s="21">
        <v>0</v>
      </c>
    </row>
    <row r="978" spans="1:7" hidden="1" x14ac:dyDescent="0.25">
      <c r="A978" t="s">
        <v>14</v>
      </c>
      <c r="B978" s="3" t="s">
        <v>14</v>
      </c>
      <c r="C978" s="3" t="s">
        <v>14</v>
      </c>
      <c r="F978" t="s">
        <v>293</v>
      </c>
      <c r="G978" s="21">
        <v>0</v>
      </c>
    </row>
    <row r="979" spans="1:7" hidden="1" x14ac:dyDescent="0.25">
      <c r="A979" t="s">
        <v>14</v>
      </c>
      <c r="B979" s="3" t="s">
        <v>14</v>
      </c>
      <c r="C979" s="3" t="s">
        <v>14</v>
      </c>
      <c r="F979" t="s">
        <v>293</v>
      </c>
      <c r="G979" s="21">
        <v>0</v>
      </c>
    </row>
    <row r="980" spans="1:7" hidden="1" x14ac:dyDescent="0.25">
      <c r="A980" t="s">
        <v>14</v>
      </c>
      <c r="B980" s="3" t="s">
        <v>14</v>
      </c>
      <c r="C980" s="3" t="s">
        <v>14</v>
      </c>
      <c r="F980" t="s">
        <v>293</v>
      </c>
      <c r="G980" s="21">
        <v>0</v>
      </c>
    </row>
    <row r="981" spans="1:7" hidden="1" x14ac:dyDescent="0.25">
      <c r="A981" t="s">
        <v>14</v>
      </c>
      <c r="B981" s="3" t="s">
        <v>14</v>
      </c>
      <c r="C981" s="3" t="s">
        <v>14</v>
      </c>
      <c r="F981" t="s">
        <v>293</v>
      </c>
      <c r="G981" s="21">
        <v>0</v>
      </c>
    </row>
    <row r="982" spans="1:7" hidden="1" x14ac:dyDescent="0.25">
      <c r="A982" t="s">
        <v>14</v>
      </c>
      <c r="B982" s="3" t="s">
        <v>14</v>
      </c>
      <c r="C982" s="3" t="s">
        <v>14</v>
      </c>
      <c r="F982" t="s">
        <v>293</v>
      </c>
      <c r="G982" s="21">
        <v>0</v>
      </c>
    </row>
    <row r="983" spans="1:7" hidden="1" x14ac:dyDescent="0.25">
      <c r="A983" t="s">
        <v>14</v>
      </c>
      <c r="B983" s="3" t="s">
        <v>14</v>
      </c>
      <c r="C983" s="3" t="s">
        <v>14</v>
      </c>
      <c r="F983" t="s">
        <v>293</v>
      </c>
      <c r="G983" s="21">
        <v>0</v>
      </c>
    </row>
    <row r="984" spans="1:7" hidden="1" x14ac:dyDescent="0.25">
      <c r="A984" t="s">
        <v>14</v>
      </c>
      <c r="B984" s="3" t="s">
        <v>14</v>
      </c>
      <c r="C984" s="3" t="s">
        <v>14</v>
      </c>
      <c r="F984" t="s">
        <v>293</v>
      </c>
      <c r="G984" s="21">
        <v>0</v>
      </c>
    </row>
  </sheetData>
  <autoFilter ref="A1:J984" xr:uid="{84AA450E-8A21-4765-A544-1B98AC2EFA3B}">
    <filterColumn colId="2">
      <filters>
        <filter val="Porterville College"/>
      </filters>
    </filterColumn>
  </autoFilter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ErrorMessage="1" xr:uid="{00000000-0002-0000-0D00-000000000000}">
          <x14:formula1>
            <xm:f>'C:\Users\00532791\AppData\Local\Microsoft\Windows\Temporary Internet Files\Content.Outlook\2KDRSLX8\[Kern CCD Instructional Equipment Workbook 2-2-16.xlsx]Data list'!#REF!</xm:f>
          </x14:formula1>
          <xm:sqref>A89:A984</xm:sqref>
        </x14:dataValidation>
        <x14:dataValidation type="list" showInputMessage="1" showErrorMessage="1" xr:uid="{00000000-0002-0000-0D00-000001000000}">
          <x14:formula1>
            <xm:f>'C:\Users\00532791\AppData\Local\Microsoft\Windows\Temporary Internet Files\Content.Outlook\2KDRSLX8\[Kern CCD Instructional Equipment Workbook 2-2-16.xlsx]Data list'!#REF!</xm:f>
          </x14:formula1>
          <xm:sqref>B95:B984</xm:sqref>
        </x14:dataValidation>
        <x14:dataValidation type="list" allowBlank="1" showInputMessage="1" showErrorMessage="1" xr:uid="{00000000-0002-0000-0D00-000002000000}">
          <x14:formula1>
            <xm:f>'C:\Users\00532791\AppData\Local\Microsoft\Windows\Temporary Internet Files\Content.Outlook\2KDRSLX8\[Kern CCD Instructional Equipment Workbook 2-2-16.xlsx]Data list'!#REF!</xm:f>
          </x14:formula1>
          <xm:sqref>F163:F984 C14:C984</xm:sqref>
        </x14:dataValidation>
        <x14:dataValidation type="list" allowBlank="1" showInputMessage="1" showErrorMessage="1" xr:uid="{00000000-0002-0000-0D00-000003000000}">
          <x14:formula1>
            <xm:f>'U:\Planning\[Instructional Equipment Workbook 2017-01.xlsx]Data list'!#REF!</xm:f>
          </x14:formula1>
          <xm:sqref>F2:F6</xm:sqref>
        </x14:dataValidation>
        <x14:dataValidation type="list" allowBlank="1" showInputMessage="1" showErrorMessage="1" xr:uid="{00000000-0002-0000-0D00-000004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F7:F11 F12</xm:sqref>
        </x14:dataValidation>
        <x14:dataValidation type="list" allowBlank="1" showInputMessage="1" showErrorMessage="1" xr:uid="{00000000-0002-0000-0D00-000005000000}">
          <x14:formula1>
            <xm:f>'[Liz - FY19 Kern CCD Instructional Equipment Workbook 11-1-18 (002).xlsx]Data list'!#REF!</xm:f>
          </x14:formula1>
          <xm:sqref>F13</xm:sqref>
        </x14:dataValidation>
        <x14:dataValidation type="list" allowBlank="1" showInputMessage="1" showErrorMessage="1" xr:uid="{00000000-0002-0000-0D00-000006000000}">
          <x14:formula1>
            <xm:f>'Data list'!$A$8:$A$13</xm:f>
          </x14:formula1>
          <xm:sqref>F14:F162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H952"/>
  <sheetViews>
    <sheetView zoomScaleNormal="100" zoomScaleSheetLayoutView="100" workbookViewId="0">
      <pane ySplit="1" topLeftCell="A2" activePane="bottomLeft" state="frozen"/>
      <selection activeCell="D5" sqref="D5:E5"/>
      <selection pane="bottomLeft" activeCell="E962" sqref="E962"/>
    </sheetView>
  </sheetViews>
  <sheetFormatPr defaultColWidth="8.85546875" defaultRowHeight="15" x14ac:dyDescent="0.25"/>
  <cols>
    <col min="1" max="1" width="18.28515625" customWidth="1"/>
    <col min="2" max="2" width="22.710937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4.7109375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8" hidden="1" x14ac:dyDescent="0.25">
      <c r="A2" s="58" t="s">
        <v>517</v>
      </c>
      <c r="B2" s="58" t="s">
        <v>68</v>
      </c>
      <c r="C2" s="58" t="s">
        <v>70</v>
      </c>
      <c r="D2" s="70">
        <v>601000</v>
      </c>
      <c r="E2" s="59" t="s">
        <v>294</v>
      </c>
      <c r="F2" s="58" t="s">
        <v>294</v>
      </c>
      <c r="G2" s="60">
        <v>39000</v>
      </c>
      <c r="H2" s="66" t="s">
        <v>522</v>
      </c>
    </row>
    <row r="3" spans="1:8" hidden="1" x14ac:dyDescent="0.25">
      <c r="A3" s="58" t="s">
        <v>517</v>
      </c>
      <c r="B3" s="58" t="s">
        <v>68</v>
      </c>
      <c r="C3" s="58" t="s">
        <v>70</v>
      </c>
      <c r="D3" s="70">
        <v>601000</v>
      </c>
      <c r="E3" s="59" t="s">
        <v>294</v>
      </c>
      <c r="F3" s="58" t="s">
        <v>294</v>
      </c>
      <c r="G3" s="60">
        <v>3000</v>
      </c>
      <c r="H3" s="66" t="s">
        <v>523</v>
      </c>
    </row>
    <row r="4" spans="1:8" hidden="1" x14ac:dyDescent="0.25">
      <c r="A4" s="58" t="s">
        <v>517</v>
      </c>
      <c r="B4" s="58" t="s">
        <v>68</v>
      </c>
      <c r="C4" s="58" t="s">
        <v>70</v>
      </c>
      <c r="D4" s="59" t="s">
        <v>309</v>
      </c>
      <c r="E4" s="59" t="s">
        <v>310</v>
      </c>
      <c r="F4" s="58" t="s">
        <v>300</v>
      </c>
      <c r="G4" s="60">
        <v>20000</v>
      </c>
      <c r="H4" s="59" t="s">
        <v>385</v>
      </c>
    </row>
    <row r="5" spans="1:8" x14ac:dyDescent="0.25">
      <c r="A5" s="58" t="s">
        <v>517</v>
      </c>
      <c r="B5" s="58" t="s">
        <v>68</v>
      </c>
      <c r="C5" s="59" t="s">
        <v>71</v>
      </c>
      <c r="D5" s="70">
        <v>601000</v>
      </c>
      <c r="E5" s="59" t="s">
        <v>307</v>
      </c>
      <c r="F5" s="58" t="s">
        <v>294</v>
      </c>
      <c r="G5" s="60">
        <v>14500</v>
      </c>
      <c r="H5" s="66" t="s">
        <v>368</v>
      </c>
    </row>
    <row r="6" spans="1:8" x14ac:dyDescent="0.25">
      <c r="A6" s="58" t="s">
        <v>517</v>
      </c>
      <c r="B6" s="58" t="s">
        <v>68</v>
      </c>
      <c r="C6" s="59" t="s">
        <v>71</v>
      </c>
      <c r="D6" s="70" t="s">
        <v>314</v>
      </c>
      <c r="E6" s="59" t="s">
        <v>315</v>
      </c>
      <c r="F6" s="58" t="s">
        <v>300</v>
      </c>
      <c r="G6" s="60">
        <v>15000</v>
      </c>
      <c r="H6" s="66" t="s">
        <v>321</v>
      </c>
    </row>
    <row r="7" spans="1:8" x14ac:dyDescent="0.25">
      <c r="A7" s="58" t="s">
        <v>517</v>
      </c>
      <c r="B7" s="58" t="s">
        <v>68</v>
      </c>
      <c r="C7" s="59" t="s">
        <v>71</v>
      </c>
      <c r="D7" s="61" t="s">
        <v>309</v>
      </c>
      <c r="E7" s="59" t="s">
        <v>310</v>
      </c>
      <c r="F7" s="58" t="s">
        <v>300</v>
      </c>
      <c r="G7" s="60">
        <v>4275</v>
      </c>
      <c r="H7" s="59" t="s">
        <v>334</v>
      </c>
    </row>
    <row r="8" spans="1:8" x14ac:dyDescent="0.25">
      <c r="A8" s="58" t="s">
        <v>517</v>
      </c>
      <c r="B8" s="58" t="s">
        <v>68</v>
      </c>
      <c r="C8" s="59" t="s">
        <v>71</v>
      </c>
      <c r="D8" s="61">
        <v>612000</v>
      </c>
      <c r="E8" s="59" t="s">
        <v>308</v>
      </c>
      <c r="F8" s="58" t="s">
        <v>294</v>
      </c>
      <c r="G8" s="60">
        <v>20900</v>
      </c>
      <c r="H8" s="59" t="s">
        <v>336</v>
      </c>
    </row>
    <row r="9" spans="1:8" x14ac:dyDescent="0.25">
      <c r="A9" s="58" t="s">
        <v>517</v>
      </c>
      <c r="B9" s="59" t="s">
        <v>68</v>
      </c>
      <c r="C9" s="59" t="s">
        <v>71</v>
      </c>
      <c r="D9" s="59">
        <v>213300</v>
      </c>
      <c r="E9" s="59" t="s">
        <v>419</v>
      </c>
      <c r="F9" s="58" t="s">
        <v>300</v>
      </c>
      <c r="G9" s="60">
        <v>45000</v>
      </c>
      <c r="H9" s="58" t="s">
        <v>531</v>
      </c>
    </row>
    <row r="10" spans="1:8" hidden="1" x14ac:dyDescent="0.25">
      <c r="A10" s="58" t="s">
        <v>517</v>
      </c>
      <c r="B10" s="58" t="s">
        <v>68</v>
      </c>
      <c r="C10" s="63" t="s">
        <v>69</v>
      </c>
      <c r="D10" s="70">
        <v>190100</v>
      </c>
      <c r="E10" s="59" t="s">
        <v>540</v>
      </c>
      <c r="F10" s="58" t="s">
        <v>300</v>
      </c>
      <c r="G10" s="60">
        <v>75000</v>
      </c>
      <c r="H10" s="58" t="s">
        <v>543</v>
      </c>
    </row>
    <row r="11" spans="1:8" hidden="1" x14ac:dyDescent="0.25">
      <c r="A11" t="s">
        <v>517</v>
      </c>
      <c r="B11" t="s">
        <v>68</v>
      </c>
      <c r="C11" s="3" t="s">
        <v>14</v>
      </c>
      <c r="F11" t="s">
        <v>293</v>
      </c>
      <c r="G11" s="21">
        <v>0</v>
      </c>
    </row>
    <row r="12" spans="1:8" hidden="1" x14ac:dyDescent="0.25">
      <c r="A12" t="s">
        <v>517</v>
      </c>
      <c r="B12" t="s">
        <v>68</v>
      </c>
      <c r="C12" s="3" t="s">
        <v>14</v>
      </c>
      <c r="F12" t="s">
        <v>293</v>
      </c>
      <c r="G12" s="21">
        <v>0</v>
      </c>
    </row>
    <row r="13" spans="1:8" hidden="1" x14ac:dyDescent="0.25">
      <c r="A13" t="s">
        <v>517</v>
      </c>
      <c r="B13" t="s">
        <v>68</v>
      </c>
      <c r="C13" s="3" t="s">
        <v>14</v>
      </c>
      <c r="F13" t="s">
        <v>293</v>
      </c>
      <c r="G13" s="21">
        <v>0</v>
      </c>
    </row>
    <row r="14" spans="1:8" hidden="1" x14ac:dyDescent="0.25">
      <c r="A14" t="s">
        <v>517</v>
      </c>
      <c r="B14" t="s">
        <v>68</v>
      </c>
      <c r="C14" s="3" t="s">
        <v>14</v>
      </c>
      <c r="F14" t="s">
        <v>293</v>
      </c>
      <c r="G14" s="21">
        <v>0</v>
      </c>
    </row>
    <row r="15" spans="1:8" hidden="1" x14ac:dyDescent="0.25">
      <c r="A15" t="s">
        <v>517</v>
      </c>
      <c r="B15" t="s">
        <v>68</v>
      </c>
      <c r="C15" s="3" t="s">
        <v>14</v>
      </c>
      <c r="F15" t="s">
        <v>293</v>
      </c>
      <c r="G15" s="21">
        <v>0</v>
      </c>
    </row>
    <row r="16" spans="1:8" hidden="1" x14ac:dyDescent="0.25">
      <c r="A16" t="s">
        <v>517</v>
      </c>
      <c r="B16" t="s">
        <v>68</v>
      </c>
      <c r="C16" s="3" t="s">
        <v>14</v>
      </c>
      <c r="F16" t="s">
        <v>293</v>
      </c>
      <c r="G16" s="21">
        <v>0</v>
      </c>
    </row>
    <row r="17" spans="1:7" hidden="1" x14ac:dyDescent="0.25">
      <c r="A17" t="s">
        <v>517</v>
      </c>
      <c r="B17" t="s">
        <v>68</v>
      </c>
      <c r="C17" s="3" t="s">
        <v>14</v>
      </c>
      <c r="F17" t="s">
        <v>293</v>
      </c>
      <c r="G17" s="21">
        <v>0</v>
      </c>
    </row>
    <row r="18" spans="1:7" hidden="1" x14ac:dyDescent="0.25">
      <c r="A18" t="s">
        <v>517</v>
      </c>
      <c r="B18" t="s">
        <v>68</v>
      </c>
      <c r="C18" s="3" t="s">
        <v>14</v>
      </c>
      <c r="F18" t="s">
        <v>293</v>
      </c>
      <c r="G18" s="21">
        <v>0</v>
      </c>
    </row>
    <row r="19" spans="1:7" hidden="1" x14ac:dyDescent="0.25">
      <c r="A19" t="s">
        <v>517</v>
      </c>
      <c r="B19" t="s">
        <v>68</v>
      </c>
      <c r="C19" s="3" t="s">
        <v>14</v>
      </c>
      <c r="F19" t="s">
        <v>293</v>
      </c>
      <c r="G19" s="21">
        <v>0</v>
      </c>
    </row>
    <row r="20" spans="1:7" hidden="1" x14ac:dyDescent="0.25">
      <c r="A20" t="s">
        <v>517</v>
      </c>
      <c r="B20" t="s">
        <v>68</v>
      </c>
      <c r="C20" s="3" t="s">
        <v>14</v>
      </c>
      <c r="F20" t="s">
        <v>293</v>
      </c>
      <c r="G20" s="21">
        <v>0</v>
      </c>
    </row>
    <row r="21" spans="1:7" hidden="1" x14ac:dyDescent="0.25">
      <c r="A21" t="s">
        <v>517</v>
      </c>
      <c r="B21" t="s">
        <v>68</v>
      </c>
      <c r="C21" s="3" t="s">
        <v>14</v>
      </c>
      <c r="F21" t="s">
        <v>293</v>
      </c>
      <c r="G21" s="21">
        <v>0</v>
      </c>
    </row>
    <row r="22" spans="1:7" hidden="1" x14ac:dyDescent="0.25">
      <c r="A22" t="s">
        <v>517</v>
      </c>
      <c r="B22" t="s">
        <v>68</v>
      </c>
      <c r="C22" s="3" t="s">
        <v>14</v>
      </c>
      <c r="F22" t="s">
        <v>293</v>
      </c>
      <c r="G22" s="21">
        <v>0</v>
      </c>
    </row>
    <row r="23" spans="1:7" hidden="1" x14ac:dyDescent="0.25">
      <c r="A23" t="s">
        <v>517</v>
      </c>
      <c r="B23" t="s">
        <v>68</v>
      </c>
      <c r="C23" s="3" t="s">
        <v>14</v>
      </c>
      <c r="F23" t="s">
        <v>293</v>
      </c>
      <c r="G23" s="21">
        <v>0</v>
      </c>
    </row>
    <row r="24" spans="1:7" hidden="1" x14ac:dyDescent="0.25">
      <c r="A24" t="s">
        <v>517</v>
      </c>
      <c r="B24" t="s">
        <v>68</v>
      </c>
      <c r="C24" s="3" t="s">
        <v>14</v>
      </c>
      <c r="F24" t="s">
        <v>293</v>
      </c>
      <c r="G24" s="21">
        <v>0</v>
      </c>
    </row>
    <row r="25" spans="1:7" hidden="1" x14ac:dyDescent="0.25">
      <c r="A25" t="s">
        <v>517</v>
      </c>
      <c r="B25" t="s">
        <v>68</v>
      </c>
      <c r="C25" s="3" t="s">
        <v>14</v>
      </c>
      <c r="F25" t="s">
        <v>293</v>
      </c>
      <c r="G25" s="21">
        <v>0</v>
      </c>
    </row>
    <row r="26" spans="1:7" hidden="1" x14ac:dyDescent="0.25">
      <c r="A26" t="s">
        <v>517</v>
      </c>
      <c r="B26" t="s">
        <v>68</v>
      </c>
      <c r="C26" s="3" t="s">
        <v>14</v>
      </c>
      <c r="F26" t="s">
        <v>293</v>
      </c>
      <c r="G26" s="21">
        <v>0</v>
      </c>
    </row>
    <row r="27" spans="1:7" hidden="1" x14ac:dyDescent="0.25">
      <c r="A27" t="s">
        <v>517</v>
      </c>
      <c r="B27" t="s">
        <v>68</v>
      </c>
      <c r="C27" s="3" t="s">
        <v>14</v>
      </c>
      <c r="F27" t="s">
        <v>293</v>
      </c>
      <c r="G27" s="21">
        <v>0</v>
      </c>
    </row>
    <row r="28" spans="1:7" hidden="1" x14ac:dyDescent="0.25">
      <c r="A28" t="s">
        <v>517</v>
      </c>
      <c r="B28" t="s">
        <v>68</v>
      </c>
      <c r="C28" s="3" t="s">
        <v>14</v>
      </c>
      <c r="F28" t="s">
        <v>293</v>
      </c>
      <c r="G28" s="21">
        <v>0</v>
      </c>
    </row>
    <row r="29" spans="1:7" hidden="1" x14ac:dyDescent="0.25">
      <c r="A29" t="s">
        <v>517</v>
      </c>
      <c r="B29" t="s">
        <v>68</v>
      </c>
      <c r="C29" s="3" t="s">
        <v>14</v>
      </c>
      <c r="F29" t="s">
        <v>293</v>
      </c>
      <c r="G29" s="21">
        <v>0</v>
      </c>
    </row>
    <row r="30" spans="1:7" hidden="1" x14ac:dyDescent="0.25">
      <c r="A30" t="s">
        <v>517</v>
      </c>
      <c r="B30" t="s">
        <v>68</v>
      </c>
      <c r="C30" s="3" t="s">
        <v>14</v>
      </c>
      <c r="F30" t="s">
        <v>293</v>
      </c>
      <c r="G30" s="21">
        <v>0</v>
      </c>
    </row>
    <row r="31" spans="1:7" hidden="1" x14ac:dyDescent="0.25">
      <c r="A31" t="s">
        <v>517</v>
      </c>
      <c r="B31" t="s">
        <v>68</v>
      </c>
      <c r="C31" s="3" t="s">
        <v>14</v>
      </c>
      <c r="F31" t="s">
        <v>293</v>
      </c>
      <c r="G31" s="21">
        <v>0</v>
      </c>
    </row>
    <row r="32" spans="1:7" hidden="1" x14ac:dyDescent="0.25">
      <c r="A32" t="s">
        <v>517</v>
      </c>
      <c r="B32" t="s">
        <v>68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517</v>
      </c>
      <c r="B33" t="s">
        <v>68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517</v>
      </c>
      <c r="B34" t="s">
        <v>68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517</v>
      </c>
      <c r="B35" t="s">
        <v>68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517</v>
      </c>
      <c r="B36" t="s">
        <v>68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517</v>
      </c>
      <c r="B37" t="s">
        <v>68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517</v>
      </c>
      <c r="B38" t="s">
        <v>68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517</v>
      </c>
      <c r="B39" t="s">
        <v>68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517</v>
      </c>
      <c r="B40" t="s">
        <v>68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517</v>
      </c>
      <c r="B41" t="s">
        <v>68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517</v>
      </c>
      <c r="B42" t="s">
        <v>68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517</v>
      </c>
      <c r="B43" t="s">
        <v>68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517</v>
      </c>
      <c r="B44" t="s">
        <v>68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517</v>
      </c>
      <c r="B45" t="s">
        <v>68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517</v>
      </c>
      <c r="B46" t="s">
        <v>68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517</v>
      </c>
      <c r="B47" t="s">
        <v>68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517</v>
      </c>
      <c r="B48" t="s">
        <v>68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517</v>
      </c>
      <c r="B49" t="s">
        <v>68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517</v>
      </c>
      <c r="B50" t="s">
        <v>68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517</v>
      </c>
      <c r="B51" t="s">
        <v>68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517</v>
      </c>
      <c r="B52" t="s">
        <v>68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517</v>
      </c>
      <c r="B53" t="s">
        <v>68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517</v>
      </c>
      <c r="B54" t="s">
        <v>68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517</v>
      </c>
      <c r="B55" t="s">
        <v>68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517</v>
      </c>
      <c r="B56" t="s">
        <v>68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517</v>
      </c>
      <c r="B57" t="s">
        <v>68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517</v>
      </c>
      <c r="B58" t="s">
        <v>68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517</v>
      </c>
      <c r="B59" t="s">
        <v>68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517</v>
      </c>
      <c r="B60" t="s">
        <v>68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517</v>
      </c>
      <c r="B61" t="s">
        <v>68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517</v>
      </c>
      <c r="B62" t="s">
        <v>68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517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517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517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517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517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517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517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517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517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517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517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517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517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517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517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517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517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517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517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517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517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517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517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517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517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517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517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517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517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517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517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517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517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517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517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517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517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517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517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517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517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517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517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517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517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517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517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517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517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517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517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517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517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517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517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517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517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517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517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517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517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517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517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517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517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517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517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517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517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517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517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517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517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517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517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517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517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517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517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517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517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517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517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517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517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517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517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517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517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517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517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517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517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517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517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517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517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517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517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517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517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517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517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517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517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517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517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517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517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517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517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517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517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517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517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517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517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517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517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517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517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517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517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517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517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517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517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517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517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hidden="1" x14ac:dyDescent="0.25">
      <c r="A192" t="s">
        <v>517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hidden="1" x14ac:dyDescent="0.25">
      <c r="A193" t="s">
        <v>517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hidden="1" x14ac:dyDescent="0.25">
      <c r="A194" t="s">
        <v>517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hidden="1" x14ac:dyDescent="0.25">
      <c r="A195" t="s">
        <v>517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517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517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517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517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517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517</v>
      </c>
      <c r="B201" t="s">
        <v>68</v>
      </c>
      <c r="C201" t="s">
        <v>70</v>
      </c>
      <c r="F201" t="s">
        <v>293</v>
      </c>
      <c r="G201" s="21">
        <v>0</v>
      </c>
    </row>
    <row r="202" spans="1:7" hidden="1" x14ac:dyDescent="0.25">
      <c r="A202" t="s">
        <v>517</v>
      </c>
      <c r="B202" t="s">
        <v>68</v>
      </c>
      <c r="C202" t="s">
        <v>70</v>
      </c>
      <c r="F202" t="s">
        <v>293</v>
      </c>
      <c r="G202" s="21">
        <v>0</v>
      </c>
    </row>
    <row r="203" spans="1:7" hidden="1" x14ac:dyDescent="0.25">
      <c r="A203" t="s">
        <v>517</v>
      </c>
      <c r="B203" t="s">
        <v>68</v>
      </c>
      <c r="C203" t="s">
        <v>70</v>
      </c>
      <c r="F203" t="s">
        <v>293</v>
      </c>
      <c r="G203" s="21">
        <v>0</v>
      </c>
    </row>
    <row r="204" spans="1:7" hidden="1" x14ac:dyDescent="0.25">
      <c r="A204" t="s">
        <v>517</v>
      </c>
      <c r="B204" t="s">
        <v>68</v>
      </c>
      <c r="C204" t="s">
        <v>70</v>
      </c>
      <c r="F204" t="s">
        <v>293</v>
      </c>
      <c r="G204" s="21">
        <v>0</v>
      </c>
    </row>
    <row r="205" spans="1:7" hidden="1" x14ac:dyDescent="0.25">
      <c r="A205" t="s">
        <v>517</v>
      </c>
      <c r="B205" t="s">
        <v>68</v>
      </c>
      <c r="C205" t="s">
        <v>70</v>
      </c>
      <c r="F205" t="s">
        <v>293</v>
      </c>
      <c r="G205" s="21">
        <v>0</v>
      </c>
    </row>
    <row r="206" spans="1:7" hidden="1" x14ac:dyDescent="0.25">
      <c r="A206" t="s">
        <v>517</v>
      </c>
      <c r="B206" t="s">
        <v>68</v>
      </c>
      <c r="C206" t="s">
        <v>70</v>
      </c>
      <c r="F206" t="s">
        <v>293</v>
      </c>
      <c r="G206" s="21">
        <v>0</v>
      </c>
    </row>
    <row r="207" spans="1:7" x14ac:dyDescent="0.25">
      <c r="A207" t="s">
        <v>517</v>
      </c>
      <c r="B207" t="s">
        <v>68</v>
      </c>
      <c r="C207" s="3" t="s">
        <v>71</v>
      </c>
      <c r="F207" t="s">
        <v>293</v>
      </c>
      <c r="G207" s="21">
        <v>0</v>
      </c>
    </row>
    <row r="208" spans="1:7" x14ac:dyDescent="0.25">
      <c r="A208" t="s">
        <v>517</v>
      </c>
      <c r="B208" t="s">
        <v>68</v>
      </c>
      <c r="C208" s="3" t="s">
        <v>71</v>
      </c>
      <c r="F208" t="s">
        <v>293</v>
      </c>
      <c r="G208" s="21">
        <v>0</v>
      </c>
    </row>
    <row r="209" spans="1:7" x14ac:dyDescent="0.25">
      <c r="A209" t="s">
        <v>517</v>
      </c>
      <c r="B209" t="s">
        <v>68</v>
      </c>
      <c r="C209" s="3" t="s">
        <v>71</v>
      </c>
      <c r="F209" t="s">
        <v>293</v>
      </c>
      <c r="G209" s="21">
        <v>0</v>
      </c>
    </row>
    <row r="210" spans="1:7" x14ac:dyDescent="0.25">
      <c r="A210" t="s">
        <v>517</v>
      </c>
      <c r="B210" t="s">
        <v>68</v>
      </c>
      <c r="C210" s="3" t="s">
        <v>71</v>
      </c>
      <c r="F210" t="s">
        <v>293</v>
      </c>
      <c r="G210" s="21">
        <v>0</v>
      </c>
    </row>
    <row r="211" spans="1:7" x14ac:dyDescent="0.25">
      <c r="A211" t="s">
        <v>517</v>
      </c>
      <c r="B211" t="s">
        <v>68</v>
      </c>
      <c r="C211" s="3" t="s">
        <v>71</v>
      </c>
      <c r="F211" t="s">
        <v>293</v>
      </c>
      <c r="G211" s="21">
        <v>0</v>
      </c>
    </row>
    <row r="212" spans="1:7" x14ac:dyDescent="0.25">
      <c r="A212" t="s">
        <v>517</v>
      </c>
      <c r="B212" t="s">
        <v>68</v>
      </c>
      <c r="C212" s="3" t="s">
        <v>71</v>
      </c>
      <c r="F212" t="s">
        <v>293</v>
      </c>
      <c r="G212" s="21">
        <v>0</v>
      </c>
    </row>
    <row r="213" spans="1:7" x14ac:dyDescent="0.25">
      <c r="A213" t="s">
        <v>517</v>
      </c>
      <c r="B213" t="s">
        <v>68</v>
      </c>
      <c r="C213" s="3" t="s">
        <v>71</v>
      </c>
      <c r="F213" t="s">
        <v>293</v>
      </c>
      <c r="G213" s="21">
        <v>0</v>
      </c>
    </row>
    <row r="214" spans="1:7" x14ac:dyDescent="0.25">
      <c r="A214" t="s">
        <v>517</v>
      </c>
      <c r="B214" t="s">
        <v>68</v>
      </c>
      <c r="C214" s="3" t="s">
        <v>71</v>
      </c>
      <c r="F214" t="s">
        <v>293</v>
      </c>
      <c r="G214" s="21">
        <v>0</v>
      </c>
    </row>
    <row r="215" spans="1:7" x14ac:dyDescent="0.25">
      <c r="A215" t="s">
        <v>517</v>
      </c>
      <c r="B215" t="s">
        <v>68</v>
      </c>
      <c r="C215" s="3" t="s">
        <v>71</v>
      </c>
      <c r="F215" t="s">
        <v>293</v>
      </c>
      <c r="G215" s="21">
        <v>0</v>
      </c>
    </row>
    <row r="216" spans="1:7" x14ac:dyDescent="0.25">
      <c r="A216" t="s">
        <v>517</v>
      </c>
      <c r="B216" t="s">
        <v>68</v>
      </c>
      <c r="C216" s="3" t="s">
        <v>71</v>
      </c>
      <c r="F216" t="s">
        <v>293</v>
      </c>
      <c r="G216" s="21">
        <v>0</v>
      </c>
    </row>
    <row r="217" spans="1:7" hidden="1" x14ac:dyDescent="0.25">
      <c r="A217" t="s">
        <v>517</v>
      </c>
      <c r="B217" t="s">
        <v>68</v>
      </c>
      <c r="C217" s="38" t="s">
        <v>69</v>
      </c>
      <c r="F217" t="s">
        <v>293</v>
      </c>
      <c r="G217" s="21">
        <v>0</v>
      </c>
    </row>
    <row r="218" spans="1:7" hidden="1" x14ac:dyDescent="0.25">
      <c r="A218" t="s">
        <v>517</v>
      </c>
      <c r="B218" t="s">
        <v>68</v>
      </c>
      <c r="C218" s="38" t="s">
        <v>69</v>
      </c>
      <c r="F218" t="s">
        <v>293</v>
      </c>
      <c r="G218" s="21">
        <v>0</v>
      </c>
    </row>
    <row r="219" spans="1:7" hidden="1" x14ac:dyDescent="0.25">
      <c r="A219" t="s">
        <v>517</v>
      </c>
      <c r="B219" t="s">
        <v>68</v>
      </c>
      <c r="C219" s="38" t="s">
        <v>69</v>
      </c>
      <c r="F219" t="s">
        <v>293</v>
      </c>
      <c r="G219" s="21">
        <v>0</v>
      </c>
    </row>
    <row r="220" spans="1:7" hidden="1" x14ac:dyDescent="0.25">
      <c r="A220" t="s">
        <v>517</v>
      </c>
      <c r="B220" t="s">
        <v>68</v>
      </c>
      <c r="C220" s="38" t="s">
        <v>69</v>
      </c>
      <c r="F220" t="s">
        <v>293</v>
      </c>
      <c r="G220" s="21">
        <v>0</v>
      </c>
    </row>
    <row r="221" spans="1:7" hidden="1" x14ac:dyDescent="0.25">
      <c r="A221" t="s">
        <v>517</v>
      </c>
      <c r="B221" t="s">
        <v>68</v>
      </c>
      <c r="C221" s="38" t="s">
        <v>69</v>
      </c>
      <c r="F221" t="s">
        <v>293</v>
      </c>
      <c r="G221" s="21">
        <v>0</v>
      </c>
    </row>
    <row r="222" spans="1:7" hidden="1" x14ac:dyDescent="0.25">
      <c r="A222" t="s">
        <v>517</v>
      </c>
      <c r="B222" t="s">
        <v>68</v>
      </c>
      <c r="C222" s="38" t="s">
        <v>69</v>
      </c>
      <c r="F222" t="s">
        <v>293</v>
      </c>
      <c r="G222" s="21">
        <v>0</v>
      </c>
    </row>
    <row r="223" spans="1:7" hidden="1" x14ac:dyDescent="0.25">
      <c r="A223" t="s">
        <v>517</v>
      </c>
      <c r="B223" t="s">
        <v>68</v>
      </c>
      <c r="C223" s="38" t="s">
        <v>69</v>
      </c>
      <c r="F223" t="s">
        <v>293</v>
      </c>
      <c r="G223" s="21">
        <v>0</v>
      </c>
    </row>
    <row r="224" spans="1:7" hidden="1" x14ac:dyDescent="0.25">
      <c r="A224" t="s">
        <v>517</v>
      </c>
      <c r="B224" t="s">
        <v>68</v>
      </c>
      <c r="C224" s="38" t="s">
        <v>69</v>
      </c>
      <c r="F224" t="s">
        <v>293</v>
      </c>
      <c r="G224" s="21">
        <v>0</v>
      </c>
    </row>
    <row r="225" spans="1:7" hidden="1" x14ac:dyDescent="0.25">
      <c r="A225" t="s">
        <v>517</v>
      </c>
      <c r="B225" t="s">
        <v>68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517</v>
      </c>
      <c r="B226" t="s">
        <v>68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517</v>
      </c>
      <c r="B227" t="s">
        <v>68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517</v>
      </c>
      <c r="B228" t="s">
        <v>68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517</v>
      </c>
      <c r="B229" t="s">
        <v>68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517</v>
      </c>
      <c r="B230" t="s">
        <v>68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517</v>
      </c>
      <c r="B231" t="s">
        <v>68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517</v>
      </c>
      <c r="B232" t="s">
        <v>68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517</v>
      </c>
      <c r="B233" t="s">
        <v>68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517</v>
      </c>
      <c r="B234" t="s">
        <v>68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517</v>
      </c>
      <c r="B235" t="s">
        <v>68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517</v>
      </c>
      <c r="B236" t="s">
        <v>68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517</v>
      </c>
      <c r="B237" t="s">
        <v>68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517</v>
      </c>
      <c r="B238" t="s">
        <v>68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517</v>
      </c>
      <c r="B239" t="s">
        <v>68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517</v>
      </c>
      <c r="B240" t="s">
        <v>68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517</v>
      </c>
      <c r="B241" t="s">
        <v>68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t="s">
        <v>68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t="s">
        <v>68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t="s">
        <v>68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t="s">
        <v>68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t="s">
        <v>68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t="s">
        <v>68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t="s">
        <v>68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t="s">
        <v>68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t="s">
        <v>68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t="s">
        <v>68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t="s">
        <v>68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t="s">
        <v>68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hidden="1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hidden="1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hidden="1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hidden="1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hidden="1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hidden="1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hidden="1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hidden="1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hidden="1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hidden="1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</sheetData>
  <autoFilter ref="A1:H952" xr:uid="{7848F90F-AA15-4BD9-A71A-C1560AEF435D}">
    <filterColumn colId="2">
      <filters>
        <filter val="Porterville College"/>
      </filters>
    </filterColumn>
  </autoFilter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E00-000000000000}">
          <x14:formula1>
            <xm:f>'C:\Users\00532791\AppData\Local\Microsoft\Windows\Temporary Internet Files\Content.Outlook\2KDRSLX8\[Kern CCD Instructional Equipment Workbook 2-2-16.xlsx]Data list'!#REF!</xm:f>
          </x14:formula1>
          <xm:sqref>C207:C952 F323:F952 F131:F200 C5:C8 C10:C200</xm:sqref>
        </x14:dataValidation>
        <x14:dataValidation type="list" showInputMessage="1" showErrorMessage="1" xr:uid="{00000000-0002-0000-0E00-000001000000}">
          <x14:formula1>
            <xm:f>'C:\Users\00532791\AppData\Local\Microsoft\Windows\Temporary Internet Files\Content.Outlook\2KDRSLX8\[Kern CCD Instructional Equipment Workbook 2-2-16.xlsx]Data list'!#REF!</xm:f>
          </x14:formula1>
          <xm:sqref>B63:B200 B254:B952</xm:sqref>
        </x14:dataValidation>
        <x14:dataValidation type="list" showErrorMessage="1" xr:uid="{00000000-0002-0000-0E00-000002000000}">
          <x14:formula1>
            <xm:f>'C:\Users\00532791\AppData\Local\Microsoft\Windows\Temporary Internet Files\Content.Outlook\2KDRSLX8\[Kern CCD Instructional Equipment Workbook 2-2-16.xlsx]Data list'!#REF!</xm:f>
          </x14:formula1>
          <xm:sqref>A242:A952</xm:sqref>
        </x14:dataValidation>
        <x14:dataValidation type="list" allowBlank="1" showInputMessage="1" showErrorMessage="1" xr:uid="{00000000-0002-0000-0E00-000003000000}">
          <x14:formula1>
            <xm:f>'Data list'!$A$8:$A$13</xm:f>
          </x14:formula1>
          <xm:sqref>F201:F322 F11:F130</xm:sqref>
        </x14:dataValidation>
        <x14:dataValidation type="list" allowBlank="1" showInputMessage="1" showErrorMessage="1" xr:uid="{00000000-0002-0000-0E00-000004000000}">
          <x14:formula1>
            <xm:f>'U:\Planning\[Instructional Equipment Workbook 2017-01.xlsx]Data list'!#REF!</xm:f>
          </x14:formula1>
          <xm:sqref>F4</xm:sqref>
        </x14:dataValidation>
        <x14:dataValidation type="list" allowBlank="1" showInputMessage="1" showErrorMessage="1" xr:uid="{00000000-0002-0000-0E00-000005000000}">
          <x14:formula1>
            <xm:f>'U:\Budget Info - Overall\Instructional Equip\[Instructional Equipment Workbook 2019-10.xlsx]Data list'!#REF!</xm:f>
          </x14:formula1>
          <xm:sqref>F2:F3</xm:sqref>
        </x14:dataValidation>
        <x14:dataValidation type="list" allowBlank="1" showInputMessage="1" showErrorMessage="1" xr:uid="{00000000-0002-0000-0E00-000006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C9 F9</xm:sqref>
        </x14:dataValidation>
        <x14:dataValidation type="list" showInputMessage="1" showErrorMessage="1" xr:uid="{00000000-0002-0000-0E00-000007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B9</xm:sqref>
        </x14:dataValidation>
        <x14:dataValidation type="list" allowBlank="1" showInputMessage="1" showErrorMessage="1" xr:uid="{00000000-0002-0000-0E00-000008000000}">
          <x14:formula1>
            <xm:f>'C:\Users\00205464\AppData\Local\Microsoft\Windows\INetCache\Content.Outlook\2232HUMH\[Kern CCD Instructional Equipment Workbook 10-7-19 (002).xlsx]Data list'!#REF!</xm:f>
          </x14:formula1>
          <xm:sqref>F5:F8</xm:sqref>
        </x14:dataValidation>
        <x14:dataValidation type="list" allowBlank="1" showInputMessage="1" showErrorMessage="1" xr:uid="{00000000-0002-0000-0E00-000009000000}">
          <x14:formula1>
            <xm:f>'C:\Users\00205464\AppData\Local\Microsoft\Windows\INetCache\Content.Outlook\2232HUMH\[Kern CCD Instructional Equipment Workbook BC bjr.xlsx]Data list'!#REF!</xm:f>
          </x14:formula1>
          <xm:sqref>F10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>
    <pageSetUpPr fitToPage="1"/>
  </sheetPr>
  <dimension ref="A1:H922"/>
  <sheetViews>
    <sheetView zoomScaleNormal="100" zoomScaleSheetLayoutView="100" workbookViewId="0">
      <pane ySplit="1" topLeftCell="A7" activePane="bottomLeft" state="frozen"/>
      <selection activeCell="D5" sqref="D5:E5"/>
      <selection pane="bottomLeft" sqref="A1:XFD1"/>
    </sheetView>
  </sheetViews>
  <sheetFormatPr defaultColWidth="8.85546875" defaultRowHeight="15" x14ac:dyDescent="0.25"/>
  <cols>
    <col min="1" max="1" width="18.28515625" customWidth="1"/>
    <col min="2" max="2" width="22.710937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4.7109375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8" hidden="1" x14ac:dyDescent="0.25">
      <c r="A2" s="58" t="s">
        <v>544</v>
      </c>
      <c r="B2" s="58" t="s">
        <v>68</v>
      </c>
      <c r="C2" s="58" t="s">
        <v>70</v>
      </c>
      <c r="D2" s="70">
        <v>601000</v>
      </c>
      <c r="E2" s="59" t="s">
        <v>380</v>
      </c>
      <c r="F2" s="58" t="s">
        <v>294</v>
      </c>
      <c r="G2" s="60">
        <v>108000</v>
      </c>
      <c r="H2" s="66" t="s">
        <v>550</v>
      </c>
    </row>
    <row r="3" spans="1:8" hidden="1" x14ac:dyDescent="0.25">
      <c r="A3" s="58" t="s">
        <v>544</v>
      </c>
      <c r="B3" s="58" t="s">
        <v>68</v>
      </c>
      <c r="C3" s="58" t="s">
        <v>70</v>
      </c>
      <c r="D3" s="59" t="s">
        <v>309</v>
      </c>
      <c r="E3" s="59" t="s">
        <v>310</v>
      </c>
      <c r="F3" s="58" t="s">
        <v>300</v>
      </c>
      <c r="G3" s="60">
        <v>20000</v>
      </c>
      <c r="H3" s="59" t="s">
        <v>385</v>
      </c>
    </row>
    <row r="4" spans="1:8" x14ac:dyDescent="0.25">
      <c r="A4" s="58" t="s">
        <v>544</v>
      </c>
      <c r="B4" s="58" t="s">
        <v>68</v>
      </c>
      <c r="C4" s="59" t="s">
        <v>71</v>
      </c>
      <c r="D4" s="61">
        <v>601000</v>
      </c>
      <c r="E4" s="59" t="s">
        <v>307</v>
      </c>
      <c r="F4" s="58" t="s">
        <v>300</v>
      </c>
      <c r="G4" s="60">
        <v>6000</v>
      </c>
      <c r="H4" s="59" t="s">
        <v>328</v>
      </c>
    </row>
    <row r="5" spans="1:8" x14ac:dyDescent="0.25">
      <c r="A5" s="58" t="s">
        <v>544</v>
      </c>
      <c r="B5" s="58" t="s">
        <v>68</v>
      </c>
      <c r="C5" s="59" t="s">
        <v>71</v>
      </c>
      <c r="D5" s="59">
        <v>601000</v>
      </c>
      <c r="E5" s="59" t="s">
        <v>307</v>
      </c>
      <c r="F5" s="58" t="s">
        <v>300</v>
      </c>
      <c r="G5" s="60">
        <v>2400</v>
      </c>
      <c r="H5" s="66" t="s">
        <v>317</v>
      </c>
    </row>
    <row r="6" spans="1:8" x14ac:dyDescent="0.25">
      <c r="A6" s="58" t="s">
        <v>544</v>
      </c>
      <c r="B6" s="58" t="s">
        <v>68</v>
      </c>
      <c r="C6" s="59" t="s">
        <v>71</v>
      </c>
      <c r="D6" s="67" t="s">
        <v>327</v>
      </c>
      <c r="E6" s="59" t="s">
        <v>315</v>
      </c>
      <c r="F6" s="58" t="s">
        <v>300</v>
      </c>
      <c r="G6" s="60">
        <v>6000</v>
      </c>
      <c r="H6" s="58" t="s">
        <v>321</v>
      </c>
    </row>
    <row r="7" spans="1:8" x14ac:dyDescent="0.25">
      <c r="A7" s="58" t="s">
        <v>544</v>
      </c>
      <c r="B7" s="58" t="s">
        <v>68</v>
      </c>
      <c r="C7" s="59" t="s">
        <v>71</v>
      </c>
      <c r="D7" s="67">
        <v>100400</v>
      </c>
      <c r="E7" s="59" t="s">
        <v>312</v>
      </c>
      <c r="F7" s="58" t="s">
        <v>300</v>
      </c>
      <c r="G7" s="60">
        <v>15000</v>
      </c>
      <c r="H7" s="58" t="s">
        <v>322</v>
      </c>
    </row>
    <row r="8" spans="1:8" x14ac:dyDescent="0.25">
      <c r="A8" s="58" t="s">
        <v>544</v>
      </c>
      <c r="B8" s="58" t="s">
        <v>68</v>
      </c>
      <c r="C8" s="59" t="s">
        <v>71</v>
      </c>
      <c r="D8" s="67" t="s">
        <v>326</v>
      </c>
      <c r="E8" s="59" t="s">
        <v>324</v>
      </c>
      <c r="F8" s="58" t="s">
        <v>300</v>
      </c>
      <c r="G8" s="60">
        <v>30000</v>
      </c>
      <c r="H8" s="58" t="s">
        <v>325</v>
      </c>
    </row>
    <row r="9" spans="1:8" x14ac:dyDescent="0.25">
      <c r="A9" s="58" t="s">
        <v>544</v>
      </c>
      <c r="B9" s="58" t="s">
        <v>68</v>
      </c>
      <c r="C9" s="59" t="s">
        <v>71</v>
      </c>
      <c r="D9" s="67">
        <v>100200</v>
      </c>
      <c r="E9" s="59" t="s">
        <v>311</v>
      </c>
      <c r="F9" s="58" t="s">
        <v>300</v>
      </c>
      <c r="G9" s="60">
        <v>16600</v>
      </c>
      <c r="H9" s="58" t="s">
        <v>330</v>
      </c>
    </row>
    <row r="10" spans="1:8" x14ac:dyDescent="0.25">
      <c r="A10" s="58" t="s">
        <v>544</v>
      </c>
      <c r="B10" s="58" t="s">
        <v>68</v>
      </c>
      <c r="C10" s="59" t="s">
        <v>71</v>
      </c>
      <c r="D10" s="67">
        <v>100200</v>
      </c>
      <c r="E10" s="59" t="s">
        <v>311</v>
      </c>
      <c r="F10" s="58" t="s">
        <v>294</v>
      </c>
      <c r="G10" s="60">
        <v>17600</v>
      </c>
      <c r="H10" s="58" t="s">
        <v>331</v>
      </c>
    </row>
    <row r="11" spans="1:8" x14ac:dyDescent="0.25">
      <c r="A11" s="58" t="s">
        <v>544</v>
      </c>
      <c r="B11" s="58" t="s">
        <v>68</v>
      </c>
      <c r="C11" s="59" t="s">
        <v>71</v>
      </c>
      <c r="D11" s="67">
        <v>100400</v>
      </c>
      <c r="E11" s="59" t="s">
        <v>312</v>
      </c>
      <c r="F11" s="58" t="s">
        <v>300</v>
      </c>
      <c r="G11" s="60">
        <v>2000</v>
      </c>
      <c r="H11" s="58" t="s">
        <v>332</v>
      </c>
    </row>
    <row r="12" spans="1:8" x14ac:dyDescent="0.25">
      <c r="A12" s="58" t="s">
        <v>544</v>
      </c>
      <c r="B12" s="58" t="s">
        <v>68</v>
      </c>
      <c r="C12" s="59" t="s">
        <v>71</v>
      </c>
      <c r="D12" s="67">
        <v>612000</v>
      </c>
      <c r="E12" s="59" t="s">
        <v>308</v>
      </c>
      <c r="F12" s="58" t="s">
        <v>300</v>
      </c>
      <c r="G12" s="60">
        <v>2400</v>
      </c>
      <c r="H12" s="58" t="s">
        <v>485</v>
      </c>
    </row>
    <row r="13" spans="1:8" x14ac:dyDescent="0.25">
      <c r="A13" s="58" t="s">
        <v>544</v>
      </c>
      <c r="B13" s="58" t="s">
        <v>68</v>
      </c>
      <c r="C13" s="59" t="s">
        <v>71</v>
      </c>
      <c r="D13" s="67" t="s">
        <v>309</v>
      </c>
      <c r="E13" s="59" t="s">
        <v>310</v>
      </c>
      <c r="F13" s="58" t="s">
        <v>300</v>
      </c>
      <c r="G13" s="60">
        <v>13015</v>
      </c>
      <c r="H13" s="58" t="s">
        <v>445</v>
      </c>
    </row>
    <row r="14" spans="1:8" x14ac:dyDescent="0.25">
      <c r="A14" s="58" t="s">
        <v>544</v>
      </c>
      <c r="B14" s="58" t="s">
        <v>68</v>
      </c>
      <c r="C14" s="63" t="s">
        <v>71</v>
      </c>
      <c r="D14" s="67">
        <v>100400</v>
      </c>
      <c r="E14" s="59" t="s">
        <v>312</v>
      </c>
      <c r="F14" s="58" t="s">
        <v>300</v>
      </c>
      <c r="G14" s="60">
        <v>40000</v>
      </c>
      <c r="H14" s="58" t="s">
        <v>486</v>
      </c>
    </row>
    <row r="15" spans="1:8" x14ac:dyDescent="0.25">
      <c r="A15" s="58" t="s">
        <v>544</v>
      </c>
      <c r="B15" s="58" t="s">
        <v>68</v>
      </c>
      <c r="C15" s="63" t="s">
        <v>71</v>
      </c>
      <c r="D15" s="67">
        <v>612000</v>
      </c>
      <c r="E15" s="59" t="s">
        <v>308</v>
      </c>
      <c r="F15" s="58" t="s">
        <v>294</v>
      </c>
      <c r="G15" s="60">
        <v>10000</v>
      </c>
      <c r="H15" s="58" t="s">
        <v>487</v>
      </c>
    </row>
    <row r="16" spans="1:8" x14ac:dyDescent="0.25">
      <c r="A16" s="58" t="s">
        <v>544</v>
      </c>
      <c r="B16" s="58" t="s">
        <v>68</v>
      </c>
      <c r="C16" s="63" t="s">
        <v>71</v>
      </c>
      <c r="D16" s="67">
        <v>601000</v>
      </c>
      <c r="E16" s="59" t="s">
        <v>307</v>
      </c>
      <c r="F16" s="58" t="s">
        <v>294</v>
      </c>
      <c r="G16" s="60">
        <v>14500</v>
      </c>
      <c r="H16" s="58" t="s">
        <v>368</v>
      </c>
    </row>
    <row r="17" spans="1:8" hidden="1" x14ac:dyDescent="0.25">
      <c r="A17" s="58" t="s">
        <v>544</v>
      </c>
      <c r="B17" s="58" t="s">
        <v>68</v>
      </c>
      <c r="C17" s="63" t="s">
        <v>69</v>
      </c>
      <c r="D17" s="61">
        <v>612000</v>
      </c>
      <c r="E17" s="59" t="s">
        <v>308</v>
      </c>
      <c r="F17" s="58" t="s">
        <v>294</v>
      </c>
      <c r="G17" s="60">
        <v>40000</v>
      </c>
      <c r="H17" s="59" t="s">
        <v>336</v>
      </c>
    </row>
    <row r="18" spans="1:8" hidden="1" x14ac:dyDescent="0.25">
      <c r="A18" s="58" t="s">
        <v>544</v>
      </c>
      <c r="B18" s="58" t="s">
        <v>68</v>
      </c>
      <c r="C18" s="63" t="s">
        <v>69</v>
      </c>
      <c r="D18" s="59">
        <v>601000</v>
      </c>
      <c r="E18" s="59" t="s">
        <v>307</v>
      </c>
      <c r="F18" s="58" t="s">
        <v>294</v>
      </c>
      <c r="G18" s="60">
        <v>35000</v>
      </c>
      <c r="H18" s="62" t="s">
        <v>375</v>
      </c>
    </row>
    <row r="19" spans="1:8" hidden="1" x14ac:dyDescent="0.25">
      <c r="A19" t="s">
        <v>551</v>
      </c>
      <c r="B19" t="s">
        <v>68</v>
      </c>
      <c r="C19" s="3" t="s">
        <v>14</v>
      </c>
      <c r="F19" t="s">
        <v>293</v>
      </c>
      <c r="G19" s="21">
        <v>0</v>
      </c>
    </row>
    <row r="20" spans="1:8" hidden="1" x14ac:dyDescent="0.25">
      <c r="A20" t="s">
        <v>551</v>
      </c>
      <c r="B20" t="s">
        <v>68</v>
      </c>
      <c r="C20" s="3" t="s">
        <v>14</v>
      </c>
      <c r="F20" t="s">
        <v>293</v>
      </c>
      <c r="G20" s="21">
        <v>0</v>
      </c>
    </row>
    <row r="21" spans="1:8" hidden="1" x14ac:dyDescent="0.25">
      <c r="A21" t="s">
        <v>551</v>
      </c>
      <c r="B21" t="s">
        <v>68</v>
      </c>
      <c r="C21" s="3" t="s">
        <v>14</v>
      </c>
      <c r="F21" t="s">
        <v>293</v>
      </c>
      <c r="G21" s="21">
        <v>0</v>
      </c>
    </row>
    <row r="22" spans="1:8" hidden="1" x14ac:dyDescent="0.25">
      <c r="A22" t="s">
        <v>551</v>
      </c>
      <c r="B22" t="s">
        <v>68</v>
      </c>
      <c r="C22" s="3" t="s">
        <v>14</v>
      </c>
      <c r="F22" t="s">
        <v>293</v>
      </c>
      <c r="G22" s="21">
        <v>0</v>
      </c>
    </row>
    <row r="23" spans="1:8" hidden="1" x14ac:dyDescent="0.25">
      <c r="A23" t="s">
        <v>551</v>
      </c>
      <c r="B23" t="s">
        <v>68</v>
      </c>
      <c r="C23" s="3" t="s">
        <v>14</v>
      </c>
      <c r="F23" t="s">
        <v>293</v>
      </c>
      <c r="G23" s="21">
        <v>0</v>
      </c>
    </row>
    <row r="24" spans="1:8" hidden="1" x14ac:dyDescent="0.25">
      <c r="A24" t="s">
        <v>551</v>
      </c>
      <c r="B24" t="s">
        <v>68</v>
      </c>
      <c r="C24" s="3" t="s">
        <v>14</v>
      </c>
      <c r="F24" t="s">
        <v>293</v>
      </c>
      <c r="G24" s="21">
        <v>0</v>
      </c>
    </row>
    <row r="25" spans="1:8" hidden="1" x14ac:dyDescent="0.25">
      <c r="A25" t="s">
        <v>551</v>
      </c>
      <c r="B25" t="s">
        <v>68</v>
      </c>
      <c r="C25" s="3" t="s">
        <v>14</v>
      </c>
      <c r="F25" t="s">
        <v>293</v>
      </c>
      <c r="G25" s="21">
        <v>0</v>
      </c>
    </row>
    <row r="26" spans="1:8" hidden="1" x14ac:dyDescent="0.25">
      <c r="A26" t="s">
        <v>551</v>
      </c>
      <c r="B26" t="s">
        <v>68</v>
      </c>
      <c r="C26" s="3" t="s">
        <v>14</v>
      </c>
      <c r="F26" t="s">
        <v>293</v>
      </c>
      <c r="G26" s="21">
        <v>0</v>
      </c>
    </row>
    <row r="27" spans="1:8" hidden="1" x14ac:dyDescent="0.25">
      <c r="A27" t="s">
        <v>551</v>
      </c>
      <c r="B27" t="s">
        <v>68</v>
      </c>
      <c r="C27" s="3" t="s">
        <v>14</v>
      </c>
      <c r="F27" t="s">
        <v>293</v>
      </c>
      <c r="G27" s="21">
        <v>0</v>
      </c>
    </row>
    <row r="28" spans="1:8" hidden="1" x14ac:dyDescent="0.25">
      <c r="A28" t="s">
        <v>551</v>
      </c>
      <c r="B28" t="s">
        <v>68</v>
      </c>
      <c r="C28" s="3" t="s">
        <v>14</v>
      </c>
      <c r="F28" t="s">
        <v>293</v>
      </c>
      <c r="G28" s="21">
        <v>0</v>
      </c>
    </row>
    <row r="29" spans="1:8" hidden="1" x14ac:dyDescent="0.25">
      <c r="A29" t="s">
        <v>551</v>
      </c>
      <c r="B29" t="s">
        <v>68</v>
      </c>
      <c r="C29" s="3" t="s">
        <v>14</v>
      </c>
      <c r="F29" t="s">
        <v>293</v>
      </c>
      <c r="G29" s="21">
        <v>0</v>
      </c>
    </row>
    <row r="30" spans="1:8" hidden="1" x14ac:dyDescent="0.25">
      <c r="A30" t="s">
        <v>551</v>
      </c>
      <c r="B30" t="s">
        <v>68</v>
      </c>
      <c r="C30" s="3" t="s">
        <v>14</v>
      </c>
      <c r="F30" t="s">
        <v>293</v>
      </c>
      <c r="G30" s="21">
        <v>0</v>
      </c>
    </row>
    <row r="31" spans="1:8" hidden="1" x14ac:dyDescent="0.25">
      <c r="A31" t="s">
        <v>551</v>
      </c>
      <c r="B31" t="s">
        <v>68</v>
      </c>
      <c r="C31" s="3" t="s">
        <v>14</v>
      </c>
      <c r="F31" t="s">
        <v>293</v>
      </c>
      <c r="G31" s="21">
        <v>0</v>
      </c>
    </row>
    <row r="32" spans="1:8" hidden="1" x14ac:dyDescent="0.25">
      <c r="A32" t="s">
        <v>551</v>
      </c>
      <c r="B32" t="s">
        <v>68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551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551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551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551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551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551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551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551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551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551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551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551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551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551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551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551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551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551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551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551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551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551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551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551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551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551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551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551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551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551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551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551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551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551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551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551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551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551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551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551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551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551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551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551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551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551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551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551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551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551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551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551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551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551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551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551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551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551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551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551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551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551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551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551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551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551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551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551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551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551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551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551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551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551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551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551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551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551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551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551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551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551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551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551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551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551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551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551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551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551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551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551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551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551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551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551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551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551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551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551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551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551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551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551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551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551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551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551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551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551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551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551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551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551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551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551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551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551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551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551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517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517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517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517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517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517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517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517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517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517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517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517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517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517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517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517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517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517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517</v>
      </c>
      <c r="B171" t="s">
        <v>68</v>
      </c>
      <c r="C171" t="s">
        <v>70</v>
      </c>
      <c r="F171" t="s">
        <v>293</v>
      </c>
      <c r="G171" s="21">
        <v>0</v>
      </c>
    </row>
    <row r="172" spans="1:7" hidden="1" x14ac:dyDescent="0.25">
      <c r="A172" t="s">
        <v>517</v>
      </c>
      <c r="B172" t="s">
        <v>68</v>
      </c>
      <c r="C172" t="s">
        <v>70</v>
      </c>
      <c r="F172" t="s">
        <v>293</v>
      </c>
      <c r="G172" s="21">
        <v>0</v>
      </c>
    </row>
    <row r="173" spans="1:7" hidden="1" x14ac:dyDescent="0.25">
      <c r="A173" t="s">
        <v>517</v>
      </c>
      <c r="B173" t="s">
        <v>68</v>
      </c>
      <c r="C173" t="s">
        <v>70</v>
      </c>
      <c r="F173" t="s">
        <v>293</v>
      </c>
      <c r="G173" s="21">
        <v>0</v>
      </c>
    </row>
    <row r="174" spans="1:7" hidden="1" x14ac:dyDescent="0.25">
      <c r="A174" t="s">
        <v>517</v>
      </c>
      <c r="B174" t="s">
        <v>68</v>
      </c>
      <c r="C174" t="s">
        <v>70</v>
      </c>
      <c r="F174" t="s">
        <v>293</v>
      </c>
      <c r="G174" s="21">
        <v>0</v>
      </c>
    </row>
    <row r="175" spans="1:7" hidden="1" x14ac:dyDescent="0.25">
      <c r="A175" t="s">
        <v>517</v>
      </c>
      <c r="B175" t="s">
        <v>68</v>
      </c>
      <c r="C175" t="s">
        <v>70</v>
      </c>
      <c r="F175" t="s">
        <v>293</v>
      </c>
      <c r="G175" s="21">
        <v>0</v>
      </c>
    </row>
    <row r="176" spans="1:7" hidden="1" x14ac:dyDescent="0.25">
      <c r="A176" t="s">
        <v>517</v>
      </c>
      <c r="B176" t="s">
        <v>68</v>
      </c>
      <c r="C176" t="s">
        <v>70</v>
      </c>
      <c r="F176" t="s">
        <v>293</v>
      </c>
      <c r="G176" s="21">
        <v>0</v>
      </c>
    </row>
    <row r="177" spans="1:7" x14ac:dyDescent="0.25">
      <c r="A177" t="s">
        <v>517</v>
      </c>
      <c r="B177" t="s">
        <v>68</v>
      </c>
      <c r="C177" s="3" t="s">
        <v>71</v>
      </c>
      <c r="F177" t="s">
        <v>293</v>
      </c>
      <c r="G177" s="21">
        <v>0</v>
      </c>
    </row>
    <row r="178" spans="1:7" x14ac:dyDescent="0.25">
      <c r="A178" t="s">
        <v>517</v>
      </c>
      <c r="B178" t="s">
        <v>68</v>
      </c>
      <c r="C178" s="3" t="s">
        <v>71</v>
      </c>
      <c r="F178" t="s">
        <v>293</v>
      </c>
      <c r="G178" s="21">
        <v>0</v>
      </c>
    </row>
    <row r="179" spans="1:7" x14ac:dyDescent="0.25">
      <c r="A179" t="s">
        <v>517</v>
      </c>
      <c r="B179" t="s">
        <v>68</v>
      </c>
      <c r="C179" s="3" t="s">
        <v>71</v>
      </c>
      <c r="F179" t="s">
        <v>293</v>
      </c>
      <c r="G179" s="21">
        <v>0</v>
      </c>
    </row>
    <row r="180" spans="1:7" x14ac:dyDescent="0.25">
      <c r="A180" t="s">
        <v>517</v>
      </c>
      <c r="B180" t="s">
        <v>68</v>
      </c>
      <c r="C180" s="3" t="s">
        <v>71</v>
      </c>
      <c r="F180" t="s">
        <v>293</v>
      </c>
      <c r="G180" s="21">
        <v>0</v>
      </c>
    </row>
    <row r="181" spans="1:7" x14ac:dyDescent="0.25">
      <c r="A181" t="s">
        <v>517</v>
      </c>
      <c r="B181" t="s">
        <v>68</v>
      </c>
      <c r="C181" s="3" t="s">
        <v>71</v>
      </c>
      <c r="F181" t="s">
        <v>293</v>
      </c>
      <c r="G181" s="21">
        <v>0</v>
      </c>
    </row>
    <row r="182" spans="1:7" x14ac:dyDescent="0.25">
      <c r="A182" t="s">
        <v>517</v>
      </c>
      <c r="B182" t="s">
        <v>68</v>
      </c>
      <c r="C182" s="3" t="s">
        <v>71</v>
      </c>
      <c r="F182" t="s">
        <v>293</v>
      </c>
      <c r="G182" s="21">
        <v>0</v>
      </c>
    </row>
    <row r="183" spans="1:7" x14ac:dyDescent="0.25">
      <c r="A183" t="s">
        <v>517</v>
      </c>
      <c r="B183" t="s">
        <v>68</v>
      </c>
      <c r="C183" s="3" t="s">
        <v>71</v>
      </c>
      <c r="F183" t="s">
        <v>293</v>
      </c>
      <c r="G183" s="21">
        <v>0</v>
      </c>
    </row>
    <row r="184" spans="1:7" x14ac:dyDescent="0.25">
      <c r="A184" t="s">
        <v>517</v>
      </c>
      <c r="B184" t="s">
        <v>68</v>
      </c>
      <c r="C184" s="3" t="s">
        <v>71</v>
      </c>
      <c r="F184" t="s">
        <v>293</v>
      </c>
      <c r="G184" s="21">
        <v>0</v>
      </c>
    </row>
    <row r="185" spans="1:7" x14ac:dyDescent="0.25">
      <c r="A185" t="s">
        <v>517</v>
      </c>
      <c r="B185" t="s">
        <v>68</v>
      </c>
      <c r="C185" s="3" t="s">
        <v>71</v>
      </c>
      <c r="F185" t="s">
        <v>293</v>
      </c>
      <c r="G185" s="21">
        <v>0</v>
      </c>
    </row>
    <row r="186" spans="1:7" x14ac:dyDescent="0.25">
      <c r="A186" t="s">
        <v>517</v>
      </c>
      <c r="B186" t="s">
        <v>68</v>
      </c>
      <c r="C186" s="3" t="s">
        <v>71</v>
      </c>
      <c r="F186" t="s">
        <v>293</v>
      </c>
      <c r="G186" s="21">
        <v>0</v>
      </c>
    </row>
    <row r="187" spans="1:7" hidden="1" x14ac:dyDescent="0.25">
      <c r="A187" t="s">
        <v>517</v>
      </c>
      <c r="B187" t="s">
        <v>68</v>
      </c>
      <c r="C187" s="38" t="s">
        <v>69</v>
      </c>
      <c r="F187" t="s">
        <v>293</v>
      </c>
      <c r="G187" s="21">
        <v>0</v>
      </c>
    </row>
    <row r="188" spans="1:7" hidden="1" x14ac:dyDescent="0.25">
      <c r="A188" t="s">
        <v>517</v>
      </c>
      <c r="B188" t="s">
        <v>68</v>
      </c>
      <c r="C188" s="38" t="s">
        <v>69</v>
      </c>
      <c r="F188" t="s">
        <v>293</v>
      </c>
      <c r="G188" s="21">
        <v>0</v>
      </c>
    </row>
    <row r="189" spans="1:7" hidden="1" x14ac:dyDescent="0.25">
      <c r="A189" t="s">
        <v>517</v>
      </c>
      <c r="B189" t="s">
        <v>68</v>
      </c>
      <c r="C189" s="38" t="s">
        <v>69</v>
      </c>
      <c r="F189" t="s">
        <v>293</v>
      </c>
      <c r="G189" s="21">
        <v>0</v>
      </c>
    </row>
    <row r="190" spans="1:7" hidden="1" x14ac:dyDescent="0.25">
      <c r="A190" t="s">
        <v>517</v>
      </c>
      <c r="B190" t="s">
        <v>68</v>
      </c>
      <c r="C190" s="38" t="s">
        <v>69</v>
      </c>
      <c r="F190" t="s">
        <v>293</v>
      </c>
      <c r="G190" s="21">
        <v>0</v>
      </c>
    </row>
    <row r="191" spans="1:7" hidden="1" x14ac:dyDescent="0.25">
      <c r="A191" t="s">
        <v>517</v>
      </c>
      <c r="B191" t="s">
        <v>68</v>
      </c>
      <c r="C191" s="38" t="s">
        <v>69</v>
      </c>
      <c r="F191" t="s">
        <v>293</v>
      </c>
      <c r="G191" s="21">
        <v>0</v>
      </c>
    </row>
    <row r="192" spans="1:7" hidden="1" x14ac:dyDescent="0.25">
      <c r="A192" t="s">
        <v>517</v>
      </c>
      <c r="B192" t="s">
        <v>68</v>
      </c>
      <c r="C192" s="38" t="s">
        <v>69</v>
      </c>
      <c r="F192" t="s">
        <v>293</v>
      </c>
      <c r="G192" s="21">
        <v>0</v>
      </c>
    </row>
    <row r="193" spans="1:7" hidden="1" x14ac:dyDescent="0.25">
      <c r="A193" t="s">
        <v>517</v>
      </c>
      <c r="B193" t="s">
        <v>68</v>
      </c>
      <c r="C193" s="38" t="s">
        <v>69</v>
      </c>
      <c r="F193" t="s">
        <v>293</v>
      </c>
      <c r="G193" s="21">
        <v>0</v>
      </c>
    </row>
    <row r="194" spans="1:7" hidden="1" x14ac:dyDescent="0.25">
      <c r="A194" t="s">
        <v>517</v>
      </c>
      <c r="B194" t="s">
        <v>68</v>
      </c>
      <c r="C194" s="38" t="s">
        <v>69</v>
      </c>
      <c r="F194" t="s">
        <v>293</v>
      </c>
      <c r="G194" s="21">
        <v>0</v>
      </c>
    </row>
    <row r="195" spans="1:7" hidden="1" x14ac:dyDescent="0.25">
      <c r="A195" t="s">
        <v>517</v>
      </c>
      <c r="B195" t="s">
        <v>68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517</v>
      </c>
      <c r="B196" t="s">
        <v>68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517</v>
      </c>
      <c r="B197" t="s">
        <v>68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517</v>
      </c>
      <c r="B198" t="s">
        <v>68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517</v>
      </c>
      <c r="B199" t="s">
        <v>68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517</v>
      </c>
      <c r="B200" t="s">
        <v>68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517</v>
      </c>
      <c r="B201" t="s">
        <v>68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517</v>
      </c>
      <c r="B202" t="s">
        <v>68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517</v>
      </c>
      <c r="B203" t="s">
        <v>68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517</v>
      </c>
      <c r="B204" t="s">
        <v>68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517</v>
      </c>
      <c r="B205" t="s">
        <v>68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517</v>
      </c>
      <c r="B206" t="s">
        <v>68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517</v>
      </c>
      <c r="B207" t="s">
        <v>68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517</v>
      </c>
      <c r="B208" t="s">
        <v>68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517</v>
      </c>
      <c r="B209" t="s">
        <v>68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517</v>
      </c>
      <c r="B210" t="s">
        <v>68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517</v>
      </c>
      <c r="B211" t="s">
        <v>68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14</v>
      </c>
      <c r="B212" t="s">
        <v>68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t="s">
        <v>68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t="s">
        <v>68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t="s">
        <v>68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t="s">
        <v>68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t="s">
        <v>68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t="s">
        <v>68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t="s">
        <v>68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t="s">
        <v>68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t="s">
        <v>68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t="s">
        <v>68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t="s">
        <v>68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</sheetData>
  <autoFilter ref="A1:H922" xr:uid="{FB31F601-DFE4-456F-91B5-3A0128A6AAFC}">
    <filterColumn colId="2">
      <filters>
        <filter val="Porterville College"/>
      </filters>
    </filterColumn>
  </autoFilter>
  <phoneticPr fontId="24" type="noConversion"/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F00-000001000000}">
          <x14:formula1>
            <xm:f>'Data list'!$A$8:$A$13</xm:f>
          </x14:formula1>
          <xm:sqref>F171:F292 F4:F16 F17:F100</xm:sqref>
        </x14:dataValidation>
        <x14:dataValidation type="list" showErrorMessage="1" xr:uid="{00000000-0002-0000-0F00-000002000000}">
          <x14:formula1>
            <xm:f>'C:\Users\00532791\AppData\Local\Microsoft\Windows\Temporary Internet Files\Content.Outlook\2KDRSLX8\[Kern CCD Instructional Equipment Workbook 2-2-16.xlsx]Data list'!#REF!</xm:f>
          </x14:formula1>
          <xm:sqref>A212:A922</xm:sqref>
        </x14:dataValidation>
        <x14:dataValidation type="list" showInputMessage="1" showErrorMessage="1" xr:uid="{00000000-0002-0000-0F00-000003000000}">
          <x14:formula1>
            <xm:f>'C:\Users\00532791\AppData\Local\Microsoft\Windows\Temporary Internet Files\Content.Outlook\2KDRSLX8\[Kern CCD Instructional Equipment Workbook 2-2-16.xlsx]Data list'!#REF!</xm:f>
          </x14:formula1>
          <xm:sqref>B33:B170 B224:B922</xm:sqref>
        </x14:dataValidation>
        <x14:dataValidation type="list" allowBlank="1" showInputMessage="1" showErrorMessage="1" xr:uid="{00000000-0002-0000-0F00-000004000000}">
          <x14:formula1>
            <xm:f>'C:\Users\00532791\AppData\Local\Microsoft\Windows\Temporary Internet Files\Content.Outlook\2KDRSLX8\[Kern CCD Instructional Equipment Workbook 2-2-16.xlsx]Data list'!#REF!</xm:f>
          </x14:formula1>
          <xm:sqref>C177:C922 F293:F922 F101:F170 C4:C16 C17:C170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1011-DBBF-4819-B0F4-F546419FBD48}">
  <sheetPr filterMode="1">
    <pageSetUpPr fitToPage="1"/>
  </sheetPr>
  <dimension ref="A1:H942"/>
  <sheetViews>
    <sheetView zoomScaleNormal="100" zoomScaleSheetLayoutView="100" workbookViewId="0">
      <pane ySplit="1" topLeftCell="A5" activePane="bottomLeft" state="frozen"/>
      <selection activeCell="D5" sqref="D5:E5"/>
      <selection pane="bottomLeft" activeCell="D204" sqref="D204"/>
    </sheetView>
  </sheetViews>
  <sheetFormatPr defaultColWidth="8.85546875" defaultRowHeight="15" x14ac:dyDescent="0.25"/>
  <cols>
    <col min="1" max="1" width="18.28515625" customWidth="1"/>
    <col min="2" max="2" width="22.710937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4.7109375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8" hidden="1" x14ac:dyDescent="0.25">
      <c r="A2" s="58" t="s">
        <v>552</v>
      </c>
      <c r="B2" s="58" t="s">
        <v>68</v>
      </c>
      <c r="C2" s="58" t="s">
        <v>70</v>
      </c>
      <c r="D2" s="59" t="s">
        <v>309</v>
      </c>
      <c r="E2" s="59" t="s">
        <v>310</v>
      </c>
      <c r="F2" s="58" t="s">
        <v>300</v>
      </c>
      <c r="G2" s="60">
        <v>20000</v>
      </c>
      <c r="H2" s="59" t="s">
        <v>385</v>
      </c>
    </row>
    <row r="3" spans="1:8" hidden="1" x14ac:dyDescent="0.25">
      <c r="A3" s="58" t="s">
        <v>552</v>
      </c>
      <c r="B3" s="58" t="s">
        <v>68</v>
      </c>
      <c r="C3" s="62" t="s">
        <v>70</v>
      </c>
      <c r="D3" s="63">
        <v>601000</v>
      </c>
      <c r="E3" s="63" t="s">
        <v>380</v>
      </c>
      <c r="F3" s="62" t="s">
        <v>294</v>
      </c>
      <c r="G3" s="65">
        <v>14605</v>
      </c>
      <c r="H3" s="63" t="s">
        <v>387</v>
      </c>
    </row>
    <row r="4" spans="1:8" hidden="1" x14ac:dyDescent="0.25">
      <c r="A4" s="58" t="s">
        <v>552</v>
      </c>
      <c r="B4" s="58" t="s">
        <v>68</v>
      </c>
      <c r="C4" s="58" t="s">
        <v>70</v>
      </c>
      <c r="D4" s="59">
        <v>601000</v>
      </c>
      <c r="E4" s="59" t="s">
        <v>380</v>
      </c>
      <c r="F4" s="58" t="s">
        <v>294</v>
      </c>
      <c r="G4" s="60">
        <v>75000</v>
      </c>
      <c r="H4" s="66" t="s">
        <v>555</v>
      </c>
    </row>
    <row r="5" spans="1:8" x14ac:dyDescent="0.25">
      <c r="A5" s="58" t="s">
        <v>552</v>
      </c>
      <c r="B5" s="58" t="s">
        <v>68</v>
      </c>
      <c r="C5" s="63" t="s">
        <v>71</v>
      </c>
      <c r="D5" s="67">
        <v>601000</v>
      </c>
      <c r="E5" s="59" t="s">
        <v>307</v>
      </c>
      <c r="F5" s="58" t="s">
        <v>294</v>
      </c>
      <c r="G5" s="60">
        <v>24000</v>
      </c>
      <c r="H5" s="58" t="s">
        <v>372</v>
      </c>
    </row>
    <row r="6" spans="1:8" x14ac:dyDescent="0.25">
      <c r="A6" s="58" t="s">
        <v>552</v>
      </c>
      <c r="B6" s="58" t="s">
        <v>68</v>
      </c>
      <c r="C6" s="63" t="s">
        <v>71</v>
      </c>
      <c r="D6" s="67">
        <v>601000</v>
      </c>
      <c r="E6" s="59" t="s">
        <v>307</v>
      </c>
      <c r="F6" s="58" t="s">
        <v>294</v>
      </c>
      <c r="G6" s="60">
        <v>8400</v>
      </c>
      <c r="H6" s="58" t="s">
        <v>375</v>
      </c>
    </row>
    <row r="7" spans="1:8" x14ac:dyDescent="0.25">
      <c r="A7" s="58" t="s">
        <v>552</v>
      </c>
      <c r="B7" s="58" t="s">
        <v>68</v>
      </c>
      <c r="C7" s="63" t="s">
        <v>71</v>
      </c>
      <c r="D7" s="67">
        <v>100400</v>
      </c>
      <c r="E7" s="59" t="s">
        <v>312</v>
      </c>
      <c r="F7" s="58" t="s">
        <v>300</v>
      </c>
      <c r="G7" s="60">
        <v>40000</v>
      </c>
      <c r="H7" s="58" t="s">
        <v>525</v>
      </c>
    </row>
    <row r="8" spans="1:8" x14ac:dyDescent="0.25">
      <c r="A8" s="58" t="s">
        <v>552</v>
      </c>
      <c r="B8" s="58" t="s">
        <v>68</v>
      </c>
      <c r="C8" s="63" t="s">
        <v>71</v>
      </c>
      <c r="D8" s="67">
        <v>612000</v>
      </c>
      <c r="E8" s="59" t="s">
        <v>308</v>
      </c>
      <c r="F8" s="58" t="s">
        <v>10</v>
      </c>
      <c r="G8" s="60">
        <v>2500</v>
      </c>
      <c r="H8" s="58" t="s">
        <v>484</v>
      </c>
    </row>
    <row r="9" spans="1:8" x14ac:dyDescent="0.25">
      <c r="A9" s="58" t="s">
        <v>552</v>
      </c>
      <c r="B9" s="58" t="s">
        <v>68</v>
      </c>
      <c r="C9" s="63" t="s">
        <v>71</v>
      </c>
      <c r="D9" s="67">
        <v>100400</v>
      </c>
      <c r="E9" s="59" t="s">
        <v>312</v>
      </c>
      <c r="F9" s="58" t="s">
        <v>295</v>
      </c>
      <c r="G9" s="60">
        <v>5000</v>
      </c>
      <c r="H9" s="58" t="s">
        <v>526</v>
      </c>
    </row>
    <row r="10" spans="1:8" x14ac:dyDescent="0.25">
      <c r="A10" s="58" t="s">
        <v>552</v>
      </c>
      <c r="B10" s="58" t="s">
        <v>68</v>
      </c>
      <c r="C10" s="63" t="s">
        <v>71</v>
      </c>
      <c r="D10" s="67">
        <v>150600</v>
      </c>
      <c r="E10" s="59" t="s">
        <v>329</v>
      </c>
      <c r="F10" s="58" t="s">
        <v>294</v>
      </c>
      <c r="G10" s="60">
        <v>10000</v>
      </c>
      <c r="H10" s="58" t="s">
        <v>527</v>
      </c>
    </row>
    <row r="11" spans="1:8" x14ac:dyDescent="0.25">
      <c r="A11" s="58" t="s">
        <v>552</v>
      </c>
      <c r="B11" s="58" t="s">
        <v>68</v>
      </c>
      <c r="C11" s="63" t="s">
        <v>71</v>
      </c>
      <c r="D11" s="67" t="s">
        <v>314</v>
      </c>
      <c r="E11" s="59" t="s">
        <v>315</v>
      </c>
      <c r="F11" s="58" t="s">
        <v>300</v>
      </c>
      <c r="G11" s="60">
        <v>18000</v>
      </c>
      <c r="H11" s="58" t="s">
        <v>528</v>
      </c>
    </row>
    <row r="12" spans="1:8" x14ac:dyDescent="0.25">
      <c r="A12" s="58" t="s">
        <v>552</v>
      </c>
      <c r="B12" s="58" t="s">
        <v>68</v>
      </c>
      <c r="C12" s="63" t="s">
        <v>71</v>
      </c>
      <c r="D12" s="67">
        <v>100400</v>
      </c>
      <c r="E12" s="59" t="s">
        <v>312</v>
      </c>
      <c r="F12" s="58" t="s">
        <v>295</v>
      </c>
      <c r="G12" s="60">
        <v>10000</v>
      </c>
      <c r="H12" s="58" t="s">
        <v>529</v>
      </c>
    </row>
    <row r="13" spans="1:8" x14ac:dyDescent="0.25">
      <c r="A13" s="58" t="s">
        <v>552</v>
      </c>
      <c r="B13" s="58" t="s">
        <v>68</v>
      </c>
      <c r="C13" s="63" t="s">
        <v>71</v>
      </c>
      <c r="D13" s="67" t="s">
        <v>314</v>
      </c>
      <c r="E13" s="59" t="s">
        <v>315</v>
      </c>
      <c r="F13" s="58" t="s">
        <v>300</v>
      </c>
      <c r="G13" s="60">
        <v>2472</v>
      </c>
      <c r="H13" s="58" t="s">
        <v>530</v>
      </c>
    </row>
    <row r="14" spans="1:8" x14ac:dyDescent="0.25">
      <c r="A14" s="58" t="s">
        <v>552</v>
      </c>
      <c r="B14" s="58" t="s">
        <v>68</v>
      </c>
      <c r="C14" s="63" t="s">
        <v>71</v>
      </c>
      <c r="D14" s="67" t="s">
        <v>314</v>
      </c>
      <c r="E14" s="59" t="s">
        <v>315</v>
      </c>
      <c r="F14" s="58" t="s">
        <v>300</v>
      </c>
      <c r="G14" s="60">
        <v>3000</v>
      </c>
      <c r="H14" s="58" t="s">
        <v>321</v>
      </c>
    </row>
    <row r="15" spans="1:8" x14ac:dyDescent="0.25">
      <c r="A15" s="58" t="s">
        <v>552</v>
      </c>
      <c r="B15" s="58" t="s">
        <v>68</v>
      </c>
      <c r="C15" s="63" t="s">
        <v>71</v>
      </c>
      <c r="D15" s="67">
        <v>601000</v>
      </c>
      <c r="E15" s="59" t="s">
        <v>307</v>
      </c>
      <c r="F15" s="58" t="s">
        <v>300</v>
      </c>
      <c r="G15" s="60">
        <v>6000</v>
      </c>
      <c r="H15" s="58" t="s">
        <v>328</v>
      </c>
    </row>
    <row r="16" spans="1:8" x14ac:dyDescent="0.25">
      <c r="A16" s="58" t="s">
        <v>552</v>
      </c>
      <c r="B16" s="58" t="s">
        <v>68</v>
      </c>
      <c r="C16" s="63" t="s">
        <v>71</v>
      </c>
      <c r="D16" s="67">
        <v>601000</v>
      </c>
      <c r="E16" s="59" t="s">
        <v>307</v>
      </c>
      <c r="F16" s="58" t="s">
        <v>300</v>
      </c>
      <c r="G16" s="60">
        <v>2400</v>
      </c>
      <c r="H16" s="58" t="s">
        <v>317</v>
      </c>
    </row>
    <row r="17" spans="1:8" x14ac:dyDescent="0.25">
      <c r="A17" s="58" t="s">
        <v>552</v>
      </c>
      <c r="B17" s="58" t="s">
        <v>68</v>
      </c>
      <c r="C17" s="63" t="s">
        <v>71</v>
      </c>
      <c r="D17" s="67" t="s">
        <v>327</v>
      </c>
      <c r="E17" s="59" t="s">
        <v>315</v>
      </c>
      <c r="F17" s="58" t="s">
        <v>300</v>
      </c>
      <c r="G17" s="60">
        <v>6000</v>
      </c>
      <c r="H17" s="58" t="s">
        <v>321</v>
      </c>
    </row>
    <row r="18" spans="1:8" hidden="1" x14ac:dyDescent="0.25">
      <c r="A18" s="58" t="s">
        <v>552</v>
      </c>
      <c r="B18" s="58" t="s">
        <v>68</v>
      </c>
      <c r="C18" s="63" t="s">
        <v>69</v>
      </c>
      <c r="D18" s="70">
        <v>190100</v>
      </c>
      <c r="E18" s="59" t="s">
        <v>540</v>
      </c>
      <c r="F18" s="58" t="s">
        <v>300</v>
      </c>
      <c r="G18" s="60">
        <v>30000</v>
      </c>
      <c r="H18" s="59" t="s">
        <v>553</v>
      </c>
    </row>
    <row r="19" spans="1:8" hidden="1" x14ac:dyDescent="0.25">
      <c r="A19" s="58" t="s">
        <v>552</v>
      </c>
      <c r="B19" s="58" t="s">
        <v>68</v>
      </c>
      <c r="C19" s="63" t="s">
        <v>69</v>
      </c>
      <c r="D19" s="59">
        <v>601000</v>
      </c>
      <c r="E19" s="59" t="s">
        <v>307</v>
      </c>
      <c r="F19" s="58" t="s">
        <v>294</v>
      </c>
      <c r="G19" s="60">
        <v>45000</v>
      </c>
      <c r="H19" s="62" t="s">
        <v>554</v>
      </c>
    </row>
    <row r="20" spans="1:8" hidden="1" x14ac:dyDescent="0.25">
      <c r="A20" t="s">
        <v>14</v>
      </c>
      <c r="B20" t="s">
        <v>68</v>
      </c>
      <c r="C20" s="3" t="s">
        <v>14</v>
      </c>
      <c r="F20" t="s">
        <v>293</v>
      </c>
      <c r="G20" s="21">
        <v>0</v>
      </c>
    </row>
    <row r="21" spans="1:8" hidden="1" x14ac:dyDescent="0.25">
      <c r="A21" t="s">
        <v>14</v>
      </c>
      <c r="B21" t="s">
        <v>68</v>
      </c>
      <c r="C21" s="3" t="s">
        <v>14</v>
      </c>
      <c r="F21" t="s">
        <v>293</v>
      </c>
      <c r="G21" s="21">
        <v>0</v>
      </c>
    </row>
    <row r="22" spans="1:8" hidden="1" x14ac:dyDescent="0.25">
      <c r="A22" t="s">
        <v>14</v>
      </c>
      <c r="B22" t="s">
        <v>68</v>
      </c>
      <c r="C22" s="3" t="s">
        <v>14</v>
      </c>
      <c r="F22" t="s">
        <v>293</v>
      </c>
      <c r="G22" s="21">
        <v>0</v>
      </c>
    </row>
    <row r="23" spans="1:8" hidden="1" x14ac:dyDescent="0.25">
      <c r="A23" t="s">
        <v>14</v>
      </c>
      <c r="B23" t="s">
        <v>68</v>
      </c>
      <c r="C23" s="3" t="s">
        <v>14</v>
      </c>
      <c r="F23" t="s">
        <v>293</v>
      </c>
      <c r="G23" s="21">
        <v>0</v>
      </c>
    </row>
    <row r="24" spans="1:8" hidden="1" x14ac:dyDescent="0.25">
      <c r="A24" t="s">
        <v>14</v>
      </c>
      <c r="B24" t="s">
        <v>68</v>
      </c>
      <c r="C24" s="3" t="s">
        <v>14</v>
      </c>
      <c r="F24" t="s">
        <v>293</v>
      </c>
      <c r="G24" s="21">
        <v>0</v>
      </c>
    </row>
    <row r="25" spans="1:8" hidden="1" x14ac:dyDescent="0.25">
      <c r="A25" t="s">
        <v>14</v>
      </c>
      <c r="B25" t="s">
        <v>68</v>
      </c>
      <c r="C25" s="3" t="s">
        <v>14</v>
      </c>
      <c r="F25" t="s">
        <v>293</v>
      </c>
      <c r="G25" s="21">
        <v>0</v>
      </c>
    </row>
    <row r="26" spans="1:8" hidden="1" x14ac:dyDescent="0.25">
      <c r="A26" t="s">
        <v>14</v>
      </c>
      <c r="B26" t="s">
        <v>68</v>
      </c>
      <c r="C26" s="3" t="s">
        <v>14</v>
      </c>
      <c r="F26" t="s">
        <v>293</v>
      </c>
      <c r="G26" s="21">
        <v>0</v>
      </c>
    </row>
    <row r="27" spans="1:8" hidden="1" x14ac:dyDescent="0.25">
      <c r="A27" t="s">
        <v>14</v>
      </c>
      <c r="B27" t="s">
        <v>68</v>
      </c>
      <c r="C27" s="3" t="s">
        <v>14</v>
      </c>
      <c r="F27" t="s">
        <v>293</v>
      </c>
      <c r="G27" s="21">
        <v>0</v>
      </c>
    </row>
    <row r="28" spans="1:8" hidden="1" x14ac:dyDescent="0.25">
      <c r="A28" t="s">
        <v>14</v>
      </c>
      <c r="B28" t="s">
        <v>68</v>
      </c>
      <c r="C28" s="3" t="s">
        <v>14</v>
      </c>
      <c r="F28" t="s">
        <v>293</v>
      </c>
      <c r="G28" s="21">
        <v>0</v>
      </c>
    </row>
    <row r="29" spans="1:8" hidden="1" x14ac:dyDescent="0.25">
      <c r="A29" t="s">
        <v>14</v>
      </c>
      <c r="B29" t="s">
        <v>68</v>
      </c>
      <c r="C29" s="3" t="s">
        <v>14</v>
      </c>
      <c r="F29" t="s">
        <v>293</v>
      </c>
      <c r="G29" s="21">
        <v>0</v>
      </c>
    </row>
    <row r="30" spans="1:8" hidden="1" x14ac:dyDescent="0.25">
      <c r="A30" t="s">
        <v>14</v>
      </c>
      <c r="B30" t="s">
        <v>68</v>
      </c>
      <c r="C30" s="3" t="s">
        <v>14</v>
      </c>
      <c r="F30" t="s">
        <v>293</v>
      </c>
      <c r="G30" s="21">
        <v>0</v>
      </c>
    </row>
    <row r="31" spans="1:8" hidden="1" x14ac:dyDescent="0.25">
      <c r="A31" t="s">
        <v>14</v>
      </c>
      <c r="B31" t="s">
        <v>68</v>
      </c>
      <c r="C31" s="3" t="s">
        <v>14</v>
      </c>
      <c r="F31" t="s">
        <v>293</v>
      </c>
      <c r="G31" s="21">
        <v>0</v>
      </c>
    </row>
    <row r="32" spans="1:8" hidden="1" x14ac:dyDescent="0.25">
      <c r="A32" t="s">
        <v>14</v>
      </c>
      <c r="B32" t="s">
        <v>68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14</v>
      </c>
      <c r="B33" t="s">
        <v>68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14</v>
      </c>
      <c r="B34" t="s">
        <v>68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14</v>
      </c>
      <c r="B35" t="s">
        <v>68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14</v>
      </c>
      <c r="B36" t="s">
        <v>68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14</v>
      </c>
      <c r="B37" t="s">
        <v>68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14</v>
      </c>
      <c r="B38" t="s">
        <v>68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14</v>
      </c>
      <c r="B39" t="s">
        <v>68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14</v>
      </c>
      <c r="B40" t="s">
        <v>68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14</v>
      </c>
      <c r="B41" t="s">
        <v>68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14</v>
      </c>
      <c r="B42" t="s">
        <v>68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14</v>
      </c>
      <c r="B43" t="s">
        <v>68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14</v>
      </c>
      <c r="B44" t="s">
        <v>68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14</v>
      </c>
      <c r="B45" t="s">
        <v>68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14</v>
      </c>
      <c r="B46" t="s">
        <v>68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14</v>
      </c>
      <c r="B47" t="s">
        <v>68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14</v>
      </c>
      <c r="B48" t="s">
        <v>68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14</v>
      </c>
      <c r="B49" t="s">
        <v>68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14</v>
      </c>
      <c r="B50" t="s">
        <v>68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14</v>
      </c>
      <c r="B51" t="s">
        <v>68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14</v>
      </c>
      <c r="B52" t="s">
        <v>68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517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517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517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517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517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517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517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517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517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517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517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517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517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517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517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517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517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517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517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517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517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517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517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517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517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517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517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517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517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517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517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517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517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517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517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517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517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517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517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517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517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517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517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517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517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517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517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517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517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517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517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517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517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517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517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517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517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517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517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517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517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517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517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517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517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517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517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517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517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517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517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517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517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517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517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517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517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517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517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517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517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517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517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517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517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517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517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517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517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517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517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517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517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517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517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517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517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517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517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517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517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517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517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517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517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517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517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517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517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517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517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517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517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517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517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517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517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517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517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517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517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517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517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517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517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517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517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517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517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517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517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517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517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517</v>
      </c>
      <c r="B191" t="s">
        <v>68</v>
      </c>
      <c r="C191" t="s">
        <v>70</v>
      </c>
      <c r="F191" t="s">
        <v>293</v>
      </c>
      <c r="G191" s="21">
        <v>0</v>
      </c>
    </row>
    <row r="192" spans="1:7" hidden="1" x14ac:dyDescent="0.25">
      <c r="A192" t="s">
        <v>517</v>
      </c>
      <c r="B192" t="s">
        <v>68</v>
      </c>
      <c r="C192" t="s">
        <v>70</v>
      </c>
      <c r="F192" t="s">
        <v>293</v>
      </c>
      <c r="G192" s="21">
        <v>0</v>
      </c>
    </row>
    <row r="193" spans="1:7" hidden="1" x14ac:dyDescent="0.25">
      <c r="A193" t="s">
        <v>517</v>
      </c>
      <c r="B193" t="s">
        <v>68</v>
      </c>
      <c r="C193" t="s">
        <v>70</v>
      </c>
      <c r="F193" t="s">
        <v>293</v>
      </c>
      <c r="G193" s="21">
        <v>0</v>
      </c>
    </row>
    <row r="194" spans="1:7" hidden="1" x14ac:dyDescent="0.25">
      <c r="A194" t="s">
        <v>517</v>
      </c>
      <c r="B194" t="s">
        <v>68</v>
      </c>
      <c r="C194" t="s">
        <v>70</v>
      </c>
      <c r="F194" t="s">
        <v>293</v>
      </c>
      <c r="G194" s="21">
        <v>0</v>
      </c>
    </row>
    <row r="195" spans="1:7" hidden="1" x14ac:dyDescent="0.25">
      <c r="A195" t="s">
        <v>517</v>
      </c>
      <c r="B195" t="s">
        <v>68</v>
      </c>
      <c r="C195" t="s">
        <v>70</v>
      </c>
      <c r="F195" t="s">
        <v>293</v>
      </c>
      <c r="G195" s="21">
        <v>0</v>
      </c>
    </row>
    <row r="196" spans="1:7" hidden="1" x14ac:dyDescent="0.25">
      <c r="A196" t="s">
        <v>517</v>
      </c>
      <c r="B196" t="s">
        <v>68</v>
      </c>
      <c r="C196" t="s">
        <v>70</v>
      </c>
      <c r="F196" t="s">
        <v>293</v>
      </c>
      <c r="G196" s="21">
        <v>0</v>
      </c>
    </row>
    <row r="197" spans="1:7" x14ac:dyDescent="0.25">
      <c r="A197" t="s">
        <v>517</v>
      </c>
      <c r="B197" t="s">
        <v>68</v>
      </c>
      <c r="C197" s="3" t="s">
        <v>71</v>
      </c>
      <c r="F197" t="s">
        <v>293</v>
      </c>
      <c r="G197" s="21">
        <v>0</v>
      </c>
    </row>
    <row r="198" spans="1:7" x14ac:dyDescent="0.25">
      <c r="A198" t="s">
        <v>517</v>
      </c>
      <c r="B198" t="s">
        <v>68</v>
      </c>
      <c r="C198" s="3" t="s">
        <v>71</v>
      </c>
      <c r="F198" t="s">
        <v>293</v>
      </c>
      <c r="G198" s="21">
        <v>0</v>
      </c>
    </row>
    <row r="199" spans="1:7" x14ac:dyDescent="0.25">
      <c r="A199" t="s">
        <v>517</v>
      </c>
      <c r="B199" t="s">
        <v>68</v>
      </c>
      <c r="C199" s="3" t="s">
        <v>71</v>
      </c>
      <c r="F199" t="s">
        <v>293</v>
      </c>
      <c r="G199" s="21">
        <v>0</v>
      </c>
    </row>
    <row r="200" spans="1:7" x14ac:dyDescent="0.25">
      <c r="A200" t="s">
        <v>517</v>
      </c>
      <c r="B200" t="s">
        <v>68</v>
      </c>
      <c r="C200" s="3" t="s">
        <v>71</v>
      </c>
      <c r="F200" t="s">
        <v>293</v>
      </c>
      <c r="G200" s="21">
        <v>0</v>
      </c>
    </row>
    <row r="201" spans="1:7" x14ac:dyDescent="0.25">
      <c r="A201" t="s">
        <v>517</v>
      </c>
      <c r="B201" t="s">
        <v>68</v>
      </c>
      <c r="C201" s="3" t="s">
        <v>71</v>
      </c>
      <c r="F201" t="s">
        <v>293</v>
      </c>
      <c r="G201" s="21">
        <v>0</v>
      </c>
    </row>
    <row r="202" spans="1:7" x14ac:dyDescent="0.25">
      <c r="A202" t="s">
        <v>517</v>
      </c>
      <c r="B202" t="s">
        <v>68</v>
      </c>
      <c r="C202" s="3" t="s">
        <v>71</v>
      </c>
      <c r="F202" t="s">
        <v>293</v>
      </c>
      <c r="G202" s="21">
        <v>0</v>
      </c>
    </row>
    <row r="203" spans="1:7" x14ac:dyDescent="0.25">
      <c r="A203" t="s">
        <v>517</v>
      </c>
      <c r="B203" t="s">
        <v>68</v>
      </c>
      <c r="C203" s="3" t="s">
        <v>71</v>
      </c>
      <c r="F203" t="s">
        <v>293</v>
      </c>
      <c r="G203" s="21">
        <v>0</v>
      </c>
    </row>
    <row r="204" spans="1:7" x14ac:dyDescent="0.25">
      <c r="A204" t="s">
        <v>517</v>
      </c>
      <c r="B204" t="s">
        <v>68</v>
      </c>
      <c r="C204" s="3" t="s">
        <v>71</v>
      </c>
      <c r="F204" t="s">
        <v>293</v>
      </c>
      <c r="G204" s="21">
        <v>0</v>
      </c>
    </row>
    <row r="205" spans="1:7" x14ac:dyDescent="0.25">
      <c r="A205" t="s">
        <v>517</v>
      </c>
      <c r="B205" t="s">
        <v>68</v>
      </c>
      <c r="C205" s="3" t="s">
        <v>71</v>
      </c>
      <c r="F205" t="s">
        <v>293</v>
      </c>
      <c r="G205" s="21">
        <v>0</v>
      </c>
    </row>
    <row r="206" spans="1:7" x14ac:dyDescent="0.25">
      <c r="A206" t="s">
        <v>517</v>
      </c>
      <c r="B206" t="s">
        <v>68</v>
      </c>
      <c r="C206" s="3" t="s">
        <v>71</v>
      </c>
      <c r="F206" t="s">
        <v>293</v>
      </c>
      <c r="G206" s="21">
        <v>0</v>
      </c>
    </row>
    <row r="207" spans="1:7" hidden="1" x14ac:dyDescent="0.25">
      <c r="A207" t="s">
        <v>517</v>
      </c>
      <c r="B207" t="s">
        <v>68</v>
      </c>
      <c r="C207" s="38" t="s">
        <v>69</v>
      </c>
      <c r="F207" t="s">
        <v>293</v>
      </c>
      <c r="G207" s="21">
        <v>0</v>
      </c>
    </row>
    <row r="208" spans="1:7" hidden="1" x14ac:dyDescent="0.25">
      <c r="A208" t="s">
        <v>517</v>
      </c>
      <c r="B208" t="s">
        <v>68</v>
      </c>
      <c r="C208" s="38" t="s">
        <v>69</v>
      </c>
      <c r="F208" t="s">
        <v>293</v>
      </c>
      <c r="G208" s="21">
        <v>0</v>
      </c>
    </row>
    <row r="209" spans="1:7" hidden="1" x14ac:dyDescent="0.25">
      <c r="A209" t="s">
        <v>517</v>
      </c>
      <c r="B209" t="s">
        <v>68</v>
      </c>
      <c r="C209" s="38" t="s">
        <v>69</v>
      </c>
      <c r="F209" t="s">
        <v>293</v>
      </c>
      <c r="G209" s="21">
        <v>0</v>
      </c>
    </row>
    <row r="210" spans="1:7" hidden="1" x14ac:dyDescent="0.25">
      <c r="A210" t="s">
        <v>517</v>
      </c>
      <c r="B210" t="s">
        <v>68</v>
      </c>
      <c r="C210" s="38" t="s">
        <v>69</v>
      </c>
      <c r="F210" t="s">
        <v>293</v>
      </c>
      <c r="G210" s="21">
        <v>0</v>
      </c>
    </row>
    <row r="211" spans="1:7" hidden="1" x14ac:dyDescent="0.25">
      <c r="A211" t="s">
        <v>517</v>
      </c>
      <c r="B211" t="s">
        <v>68</v>
      </c>
      <c r="C211" s="38" t="s">
        <v>69</v>
      </c>
      <c r="F211" t="s">
        <v>293</v>
      </c>
      <c r="G211" s="21">
        <v>0</v>
      </c>
    </row>
    <row r="212" spans="1:7" hidden="1" x14ac:dyDescent="0.25">
      <c r="A212" t="s">
        <v>517</v>
      </c>
      <c r="B212" t="s">
        <v>68</v>
      </c>
      <c r="C212" s="38" t="s">
        <v>69</v>
      </c>
      <c r="F212" t="s">
        <v>293</v>
      </c>
      <c r="G212" s="21">
        <v>0</v>
      </c>
    </row>
    <row r="213" spans="1:7" hidden="1" x14ac:dyDescent="0.25">
      <c r="A213" t="s">
        <v>517</v>
      </c>
      <c r="B213" t="s">
        <v>68</v>
      </c>
      <c r="C213" s="38" t="s">
        <v>69</v>
      </c>
      <c r="F213" t="s">
        <v>293</v>
      </c>
      <c r="G213" s="21">
        <v>0</v>
      </c>
    </row>
    <row r="214" spans="1:7" hidden="1" x14ac:dyDescent="0.25">
      <c r="A214" t="s">
        <v>517</v>
      </c>
      <c r="B214" t="s">
        <v>68</v>
      </c>
      <c r="C214" s="38" t="s">
        <v>69</v>
      </c>
      <c r="F214" t="s">
        <v>293</v>
      </c>
      <c r="G214" s="21">
        <v>0</v>
      </c>
    </row>
    <row r="215" spans="1:7" hidden="1" x14ac:dyDescent="0.25">
      <c r="A215" t="s">
        <v>517</v>
      </c>
      <c r="B215" t="s">
        <v>68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517</v>
      </c>
      <c r="B216" t="s">
        <v>68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517</v>
      </c>
      <c r="B217" t="s">
        <v>68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517</v>
      </c>
      <c r="B218" t="s">
        <v>68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517</v>
      </c>
      <c r="B219" t="s">
        <v>68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517</v>
      </c>
      <c r="B220" t="s">
        <v>68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517</v>
      </c>
      <c r="B221" t="s">
        <v>68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517</v>
      </c>
      <c r="B222" t="s">
        <v>68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517</v>
      </c>
      <c r="B223" t="s">
        <v>68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517</v>
      </c>
      <c r="B224" t="s">
        <v>68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517</v>
      </c>
      <c r="B225" t="s">
        <v>68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517</v>
      </c>
      <c r="B226" t="s">
        <v>68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517</v>
      </c>
      <c r="B227" t="s">
        <v>68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517</v>
      </c>
      <c r="B228" t="s">
        <v>68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517</v>
      </c>
      <c r="B229" t="s">
        <v>68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517</v>
      </c>
      <c r="B230" t="s">
        <v>68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517</v>
      </c>
      <c r="B231" t="s">
        <v>68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t="s">
        <v>68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t="s">
        <v>68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t="s">
        <v>68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t="s">
        <v>68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t="s">
        <v>68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t="s">
        <v>68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t="s">
        <v>68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t="s">
        <v>68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t="s">
        <v>68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t="s">
        <v>68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t="s">
        <v>68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t="s">
        <v>68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</sheetData>
  <autoFilter ref="A1:H942" xr:uid="{9422E9D4-B7B3-470F-A62D-C0EA16B00E3D}">
    <filterColumn colId="2">
      <filters>
        <filter val="Porterville College"/>
      </filters>
    </filterColumn>
  </autoFilter>
  <phoneticPr fontId="24" type="noConversion"/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F66F9D-8344-4309-9437-8ADE1F06BA6A}">
          <x14:formula1>
            <xm:f>'C:\Users\00532791\AppData\Local\Microsoft\Windows\Temporary Internet Files\Content.Outlook\2KDRSLX8\[Kern CCD Instructional Equipment Workbook 2-2-16.xlsx]Data list'!#REF!</xm:f>
          </x14:formula1>
          <xm:sqref>C197:C942 F313:F942 F121:F190 C5:C190</xm:sqref>
        </x14:dataValidation>
        <x14:dataValidation type="list" showInputMessage="1" showErrorMessage="1" xr:uid="{9D16E8B8-217C-4881-B8D8-C54F2C100B22}">
          <x14:formula1>
            <xm:f>'C:\Users\00532791\AppData\Local\Microsoft\Windows\Temporary Internet Files\Content.Outlook\2KDRSLX8\[Kern CCD Instructional Equipment Workbook 2-2-16.xlsx]Data list'!#REF!</xm:f>
          </x14:formula1>
          <xm:sqref>B53:B190 B244:B942</xm:sqref>
        </x14:dataValidation>
        <x14:dataValidation type="list" showErrorMessage="1" xr:uid="{273820B0-45AD-4C22-A98A-4C2F1886C26B}">
          <x14:formula1>
            <xm:f>'C:\Users\00532791\AppData\Local\Microsoft\Windows\Temporary Internet Files\Content.Outlook\2KDRSLX8\[Kern CCD Instructional Equipment Workbook 2-2-16.xlsx]Data list'!#REF!</xm:f>
          </x14:formula1>
          <xm:sqref>A232:A942 A20:A57</xm:sqref>
        </x14:dataValidation>
        <x14:dataValidation type="list" allowBlank="1" showInputMessage="1" showErrorMessage="1" xr:uid="{FE5C4CC3-F076-4DDC-ADD8-2A51C70BE7E2}">
          <x14:formula1>
            <xm:f>'Data list'!$A$8:$A$13</xm:f>
          </x14:formula1>
          <xm:sqref>F191:F312 F5:F120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8E12-986E-4C98-8586-FF0673E47D64}">
  <sheetPr filterMode="1">
    <tabColor rgb="FFFFFF00"/>
    <pageSetUpPr fitToPage="1"/>
  </sheetPr>
  <dimension ref="A1:H923"/>
  <sheetViews>
    <sheetView tabSelected="1" zoomScaleNormal="100" zoomScaleSheetLayoutView="100" workbookViewId="0">
      <pane ySplit="1" topLeftCell="A2" activePane="bottomLeft" state="frozen"/>
      <selection activeCell="D5" sqref="D5:E5"/>
      <selection pane="bottomLeft" activeCell="C930" sqref="C930"/>
    </sheetView>
  </sheetViews>
  <sheetFormatPr defaultColWidth="8.85546875" defaultRowHeight="15" x14ac:dyDescent="0.25"/>
  <cols>
    <col min="1" max="1" width="18.28515625" customWidth="1"/>
    <col min="2" max="2" width="22.7109375" style="3" customWidth="1"/>
    <col min="3" max="3" width="29.28515625" style="3" bestFit="1" customWidth="1"/>
    <col min="4" max="4" width="12.28515625" style="19" customWidth="1"/>
    <col min="5" max="5" width="24.42578125" style="3" customWidth="1"/>
    <col min="6" max="6" width="23.5703125" bestFit="1" customWidth="1"/>
    <col min="7" max="7" width="16.7109375" style="21" customWidth="1"/>
    <col min="8" max="8" width="45.28515625" bestFit="1" customWidth="1"/>
    <col min="10" max="10" width="14.7109375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42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8" hidden="1" x14ac:dyDescent="0.25">
      <c r="A2" s="58" t="s">
        <v>556</v>
      </c>
      <c r="B2" s="58" t="s">
        <v>68</v>
      </c>
      <c r="C2" s="59" t="s">
        <v>69</v>
      </c>
      <c r="D2" s="67"/>
      <c r="E2" s="59"/>
      <c r="F2" s="58" t="s">
        <v>293</v>
      </c>
      <c r="G2" s="60">
        <v>0</v>
      </c>
    </row>
    <row r="3" spans="1:8" hidden="1" x14ac:dyDescent="0.25">
      <c r="A3" s="58" t="s">
        <v>556</v>
      </c>
      <c r="B3" s="58" t="s">
        <v>68</v>
      </c>
      <c r="C3" s="59" t="s">
        <v>69</v>
      </c>
      <c r="D3" s="67"/>
      <c r="E3" s="59"/>
      <c r="F3" s="58" t="s">
        <v>293</v>
      </c>
      <c r="G3" s="60">
        <v>0</v>
      </c>
    </row>
    <row r="4" spans="1:8" hidden="1" x14ac:dyDescent="0.25">
      <c r="A4" s="58" t="s">
        <v>556</v>
      </c>
      <c r="B4" s="58" t="s">
        <v>68</v>
      </c>
      <c r="C4" s="59" t="s">
        <v>69</v>
      </c>
      <c r="D4" s="67"/>
      <c r="E4" s="59"/>
      <c r="F4" s="58" t="s">
        <v>293</v>
      </c>
      <c r="G4" s="60">
        <v>0</v>
      </c>
    </row>
    <row r="5" spans="1:8" hidden="1" x14ac:dyDescent="0.25">
      <c r="A5" s="58" t="s">
        <v>556</v>
      </c>
      <c r="B5" s="58" t="s">
        <v>68</v>
      </c>
      <c r="C5" s="59" t="s">
        <v>69</v>
      </c>
      <c r="D5" s="67"/>
      <c r="E5" s="59"/>
      <c r="F5" s="58" t="s">
        <v>293</v>
      </c>
      <c r="G5" s="60">
        <v>0</v>
      </c>
    </row>
    <row r="6" spans="1:8" hidden="1" x14ac:dyDescent="0.25">
      <c r="A6" s="58" t="s">
        <v>556</v>
      </c>
      <c r="B6" s="58" t="s">
        <v>68</v>
      </c>
      <c r="C6" s="59" t="s">
        <v>69</v>
      </c>
      <c r="D6" s="67"/>
      <c r="E6" s="59"/>
      <c r="F6" s="58" t="s">
        <v>293</v>
      </c>
      <c r="G6" s="60">
        <v>0</v>
      </c>
    </row>
    <row r="7" spans="1:8" hidden="1" x14ac:dyDescent="0.25">
      <c r="A7" s="58" t="s">
        <v>556</v>
      </c>
      <c r="B7" s="58" t="s">
        <v>68</v>
      </c>
      <c r="C7" s="59" t="s">
        <v>69</v>
      </c>
      <c r="D7" s="67"/>
      <c r="E7" s="59"/>
      <c r="F7" s="58" t="s">
        <v>293</v>
      </c>
      <c r="G7" s="60">
        <v>0</v>
      </c>
    </row>
    <row r="8" spans="1:8" hidden="1" x14ac:dyDescent="0.25">
      <c r="A8" s="58" t="s">
        <v>556</v>
      </c>
      <c r="B8" s="58" t="s">
        <v>68</v>
      </c>
      <c r="C8" s="59" t="s">
        <v>69</v>
      </c>
      <c r="D8" s="67"/>
      <c r="E8" s="59"/>
      <c r="F8" s="58" t="s">
        <v>293</v>
      </c>
      <c r="G8" s="60">
        <v>0</v>
      </c>
    </row>
    <row r="9" spans="1:8" hidden="1" x14ac:dyDescent="0.25">
      <c r="A9" s="58" t="s">
        <v>556</v>
      </c>
      <c r="B9" s="58" t="s">
        <v>68</v>
      </c>
      <c r="C9" s="59" t="s">
        <v>69</v>
      </c>
      <c r="D9" s="67"/>
      <c r="E9" s="59"/>
      <c r="F9" s="58" t="s">
        <v>293</v>
      </c>
      <c r="G9" s="60">
        <v>0</v>
      </c>
    </row>
    <row r="10" spans="1:8" hidden="1" x14ac:dyDescent="0.25">
      <c r="A10" s="58" t="s">
        <v>556</v>
      </c>
      <c r="B10" s="58" t="s">
        <v>68</v>
      </c>
      <c r="C10" s="59" t="s">
        <v>69</v>
      </c>
      <c r="D10" s="67"/>
      <c r="E10" s="59"/>
      <c r="F10" s="58" t="s">
        <v>293</v>
      </c>
      <c r="G10" s="60">
        <v>0</v>
      </c>
    </row>
    <row r="11" spans="1:8" hidden="1" x14ac:dyDescent="0.25">
      <c r="A11" s="58" t="s">
        <v>556</v>
      </c>
      <c r="B11" s="58" t="s">
        <v>68</v>
      </c>
      <c r="C11" s="59" t="s">
        <v>70</v>
      </c>
      <c r="D11" s="67"/>
      <c r="E11" s="59"/>
      <c r="F11" s="58" t="s">
        <v>293</v>
      </c>
      <c r="G11" s="60">
        <v>0</v>
      </c>
    </row>
    <row r="12" spans="1:8" hidden="1" x14ac:dyDescent="0.25">
      <c r="A12" s="58" t="s">
        <v>556</v>
      </c>
      <c r="B12" s="58" t="s">
        <v>68</v>
      </c>
      <c r="C12" s="59" t="s">
        <v>70</v>
      </c>
      <c r="D12" s="67"/>
      <c r="E12" s="59"/>
      <c r="F12" s="58" t="s">
        <v>293</v>
      </c>
      <c r="G12" s="60">
        <v>0</v>
      </c>
    </row>
    <row r="13" spans="1:8" hidden="1" x14ac:dyDescent="0.25">
      <c r="A13" s="58" t="s">
        <v>556</v>
      </c>
      <c r="B13" s="58" t="s">
        <v>68</v>
      </c>
      <c r="C13" s="59" t="s">
        <v>70</v>
      </c>
      <c r="D13" s="67"/>
      <c r="E13" s="59"/>
      <c r="F13" s="58" t="s">
        <v>293</v>
      </c>
      <c r="G13" s="60">
        <v>0</v>
      </c>
    </row>
    <row r="14" spans="1:8" hidden="1" x14ac:dyDescent="0.25">
      <c r="A14" s="58" t="s">
        <v>556</v>
      </c>
      <c r="B14" s="58" t="s">
        <v>68</v>
      </c>
      <c r="C14" s="59" t="s">
        <v>70</v>
      </c>
      <c r="D14" s="67"/>
      <c r="E14" s="59"/>
      <c r="F14" s="58" t="s">
        <v>293</v>
      </c>
      <c r="G14" s="60">
        <v>0</v>
      </c>
    </row>
    <row r="15" spans="1:8" hidden="1" x14ac:dyDescent="0.25">
      <c r="A15" s="58" t="s">
        <v>556</v>
      </c>
      <c r="B15" s="58" t="s">
        <v>68</v>
      </c>
      <c r="C15" s="59" t="s">
        <v>70</v>
      </c>
      <c r="D15" s="67"/>
      <c r="E15" s="59"/>
      <c r="F15" s="58" t="s">
        <v>293</v>
      </c>
      <c r="G15" s="60">
        <v>0</v>
      </c>
    </row>
    <row r="16" spans="1:8" hidden="1" x14ac:dyDescent="0.25">
      <c r="A16" s="58" t="s">
        <v>556</v>
      </c>
      <c r="B16" s="58" t="s">
        <v>68</v>
      </c>
      <c r="C16" s="59" t="s">
        <v>70</v>
      </c>
      <c r="D16" s="67"/>
      <c r="E16" s="59"/>
      <c r="F16" s="58" t="s">
        <v>293</v>
      </c>
      <c r="G16" s="60">
        <v>0</v>
      </c>
    </row>
    <row r="17" spans="1:7" hidden="1" x14ac:dyDescent="0.25">
      <c r="A17" s="58" t="s">
        <v>556</v>
      </c>
      <c r="B17" s="58" t="s">
        <v>68</v>
      </c>
      <c r="C17" s="59" t="s">
        <v>70</v>
      </c>
      <c r="D17" s="67"/>
      <c r="E17" s="59"/>
      <c r="F17" s="58" t="s">
        <v>293</v>
      </c>
      <c r="G17" s="60">
        <v>0</v>
      </c>
    </row>
    <row r="18" spans="1:7" hidden="1" x14ac:dyDescent="0.25">
      <c r="A18" s="58" t="s">
        <v>556</v>
      </c>
      <c r="B18" s="58" t="s">
        <v>68</v>
      </c>
      <c r="C18" s="59" t="s">
        <v>70</v>
      </c>
      <c r="D18" s="67"/>
      <c r="E18" s="59"/>
      <c r="F18" s="58" t="s">
        <v>293</v>
      </c>
      <c r="G18" s="60">
        <v>0</v>
      </c>
    </row>
    <row r="19" spans="1:7" hidden="1" x14ac:dyDescent="0.25">
      <c r="A19" s="58" t="s">
        <v>556</v>
      </c>
      <c r="B19" s="58" t="s">
        <v>68</v>
      </c>
      <c r="C19" s="59" t="s">
        <v>70</v>
      </c>
      <c r="D19" s="67"/>
      <c r="E19" s="59"/>
      <c r="F19" s="58" t="s">
        <v>293</v>
      </c>
      <c r="G19" s="60">
        <v>0</v>
      </c>
    </row>
    <row r="20" spans="1:7" hidden="1" x14ac:dyDescent="0.25">
      <c r="A20" s="58" t="s">
        <v>556</v>
      </c>
      <c r="B20" s="58" t="s">
        <v>68</v>
      </c>
      <c r="C20" s="59" t="s">
        <v>70</v>
      </c>
      <c r="D20" s="67"/>
      <c r="E20" s="59"/>
      <c r="F20" s="58" t="s">
        <v>293</v>
      </c>
      <c r="G20" s="60">
        <v>0</v>
      </c>
    </row>
    <row r="21" spans="1:7" hidden="1" x14ac:dyDescent="0.25">
      <c r="A21" s="58" t="s">
        <v>556</v>
      </c>
      <c r="B21" s="58" t="s">
        <v>68</v>
      </c>
      <c r="C21" s="59" t="s">
        <v>70</v>
      </c>
      <c r="D21" s="67"/>
      <c r="E21" s="59"/>
      <c r="F21" s="58" t="s">
        <v>293</v>
      </c>
      <c r="G21" s="60">
        <v>0</v>
      </c>
    </row>
    <row r="22" spans="1:7" hidden="1" x14ac:dyDescent="0.25">
      <c r="A22" s="58" t="s">
        <v>556</v>
      </c>
      <c r="B22" s="58" t="s">
        <v>68</v>
      </c>
      <c r="C22" s="59" t="s">
        <v>70</v>
      </c>
      <c r="D22" s="67"/>
      <c r="E22" s="59"/>
      <c r="F22" s="58" t="s">
        <v>293</v>
      </c>
      <c r="G22" s="60">
        <v>0</v>
      </c>
    </row>
    <row r="23" spans="1:7" hidden="1" x14ac:dyDescent="0.25">
      <c r="A23" s="58" t="s">
        <v>556</v>
      </c>
      <c r="B23" s="58" t="s">
        <v>68</v>
      </c>
      <c r="C23" s="59" t="s">
        <v>70</v>
      </c>
      <c r="D23" s="67"/>
      <c r="E23" s="59"/>
      <c r="F23" s="58" t="s">
        <v>293</v>
      </c>
      <c r="G23" s="60">
        <v>0</v>
      </c>
    </row>
    <row r="24" spans="1:7" hidden="1" x14ac:dyDescent="0.25">
      <c r="A24" s="58" t="s">
        <v>556</v>
      </c>
      <c r="B24" s="58" t="s">
        <v>68</v>
      </c>
      <c r="C24" s="59" t="s">
        <v>70</v>
      </c>
      <c r="D24" s="67"/>
      <c r="E24" s="59"/>
      <c r="F24" s="58" t="s">
        <v>293</v>
      </c>
      <c r="G24" s="60">
        <v>0</v>
      </c>
    </row>
    <row r="25" spans="1:7" hidden="1" x14ac:dyDescent="0.25">
      <c r="A25" s="58" t="s">
        <v>556</v>
      </c>
      <c r="B25" s="58" t="s">
        <v>68</v>
      </c>
      <c r="C25" s="59" t="s">
        <v>70</v>
      </c>
      <c r="D25" s="67"/>
      <c r="E25" s="59"/>
      <c r="F25" s="58" t="s">
        <v>293</v>
      </c>
      <c r="G25" s="60">
        <v>0</v>
      </c>
    </row>
    <row r="26" spans="1:7" x14ac:dyDescent="0.25">
      <c r="A26" s="58" t="s">
        <v>556</v>
      </c>
      <c r="B26" s="58" t="s">
        <v>68</v>
      </c>
      <c r="C26" s="59" t="s">
        <v>71</v>
      </c>
      <c r="D26" s="67"/>
      <c r="E26" s="59"/>
      <c r="F26" s="58" t="s">
        <v>293</v>
      </c>
      <c r="G26" s="60">
        <v>0</v>
      </c>
    </row>
    <row r="27" spans="1:7" x14ac:dyDescent="0.25">
      <c r="A27" s="58" t="s">
        <v>556</v>
      </c>
      <c r="B27" s="58" t="s">
        <v>68</v>
      </c>
      <c r="C27" s="59" t="s">
        <v>71</v>
      </c>
      <c r="D27" s="67"/>
      <c r="E27" s="59"/>
      <c r="F27" s="58" t="s">
        <v>293</v>
      </c>
      <c r="G27" s="60">
        <v>0</v>
      </c>
    </row>
    <row r="28" spans="1:7" x14ac:dyDescent="0.25">
      <c r="A28" s="58" t="s">
        <v>556</v>
      </c>
      <c r="B28" s="58" t="s">
        <v>68</v>
      </c>
      <c r="C28" s="59" t="s">
        <v>71</v>
      </c>
      <c r="D28" s="67"/>
      <c r="E28" s="59"/>
      <c r="F28" s="58" t="s">
        <v>293</v>
      </c>
      <c r="G28" s="60">
        <v>0</v>
      </c>
    </row>
    <row r="29" spans="1:7" x14ac:dyDescent="0.25">
      <c r="A29" s="58" t="s">
        <v>556</v>
      </c>
      <c r="B29" s="58" t="s">
        <v>68</v>
      </c>
      <c r="C29" s="59" t="s">
        <v>71</v>
      </c>
      <c r="D29" s="67"/>
      <c r="E29" s="59"/>
      <c r="F29" s="58" t="s">
        <v>293</v>
      </c>
      <c r="G29" s="60">
        <v>0</v>
      </c>
    </row>
    <row r="30" spans="1:7" x14ac:dyDescent="0.25">
      <c r="A30" s="58" t="s">
        <v>556</v>
      </c>
      <c r="B30" s="58" t="s">
        <v>68</v>
      </c>
      <c r="C30" s="59" t="s">
        <v>71</v>
      </c>
      <c r="D30" s="67"/>
      <c r="E30" s="59"/>
      <c r="F30" s="58" t="s">
        <v>293</v>
      </c>
      <c r="G30" s="60">
        <v>0</v>
      </c>
    </row>
    <row r="31" spans="1:7" x14ac:dyDescent="0.25">
      <c r="A31" s="58" t="s">
        <v>556</v>
      </c>
      <c r="B31" s="58" t="s">
        <v>68</v>
      </c>
      <c r="C31" s="59" t="s">
        <v>71</v>
      </c>
      <c r="D31" s="67"/>
      <c r="E31" s="59"/>
      <c r="F31" s="58" t="s">
        <v>293</v>
      </c>
      <c r="G31" s="60">
        <v>0</v>
      </c>
    </row>
    <row r="32" spans="1:7" x14ac:dyDescent="0.25">
      <c r="A32" s="58" t="s">
        <v>556</v>
      </c>
      <c r="B32" s="58" t="s">
        <v>68</v>
      </c>
      <c r="C32" s="59" t="s">
        <v>71</v>
      </c>
      <c r="D32" s="67"/>
      <c r="E32" s="59"/>
      <c r="F32" s="58" t="s">
        <v>293</v>
      </c>
      <c r="G32" s="60">
        <v>0</v>
      </c>
    </row>
    <row r="33" spans="1:7" x14ac:dyDescent="0.25">
      <c r="A33" s="58" t="s">
        <v>556</v>
      </c>
      <c r="B33" s="58" t="s">
        <v>68</v>
      </c>
      <c r="C33" s="59" t="s">
        <v>71</v>
      </c>
      <c r="D33" s="67"/>
      <c r="E33" s="59"/>
      <c r="F33" s="58" t="s">
        <v>293</v>
      </c>
      <c r="G33" s="60">
        <v>0</v>
      </c>
    </row>
    <row r="34" spans="1:7" x14ac:dyDescent="0.25">
      <c r="A34" s="58" t="s">
        <v>556</v>
      </c>
      <c r="B34" s="58" t="s">
        <v>68</v>
      </c>
      <c r="C34" s="59" t="s">
        <v>71</v>
      </c>
      <c r="D34" s="67"/>
      <c r="E34" s="59"/>
      <c r="F34" s="58" t="s">
        <v>293</v>
      </c>
      <c r="G34" s="60">
        <v>0</v>
      </c>
    </row>
    <row r="35" spans="1:7" x14ac:dyDescent="0.25">
      <c r="A35" s="58" t="s">
        <v>556</v>
      </c>
      <c r="B35" s="58" t="s">
        <v>68</v>
      </c>
      <c r="C35" s="59" t="s">
        <v>71</v>
      </c>
      <c r="D35" s="67"/>
      <c r="E35" s="59"/>
      <c r="F35" s="58" t="s">
        <v>293</v>
      </c>
      <c r="G35" s="60">
        <v>0</v>
      </c>
    </row>
    <row r="36" spans="1:7" x14ac:dyDescent="0.25">
      <c r="A36" s="58" t="s">
        <v>556</v>
      </c>
      <c r="B36" s="58" t="s">
        <v>68</v>
      </c>
      <c r="C36" s="59" t="s">
        <v>71</v>
      </c>
      <c r="D36" s="67"/>
      <c r="E36" s="59"/>
      <c r="F36" s="58" t="s">
        <v>293</v>
      </c>
      <c r="G36" s="60">
        <v>0</v>
      </c>
    </row>
    <row r="37" spans="1:7" x14ac:dyDescent="0.25">
      <c r="A37" t="s">
        <v>556</v>
      </c>
      <c r="B37" t="s">
        <v>68</v>
      </c>
      <c r="C37" s="3" t="s">
        <v>71</v>
      </c>
      <c r="F37" t="s">
        <v>293</v>
      </c>
      <c r="G37" s="21">
        <v>0</v>
      </c>
    </row>
    <row r="38" spans="1:7" hidden="1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517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517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517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517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517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517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517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517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517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517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517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517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517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517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517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517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517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517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517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517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517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517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517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517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517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517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517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517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517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517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517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517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517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517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517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517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517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517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517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517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517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517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517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517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517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517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517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517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517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517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517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517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517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517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517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517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517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517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517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517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517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517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517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517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517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517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517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517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517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517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517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517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517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517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517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517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517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517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517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517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517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517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517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517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517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517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517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517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517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517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517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517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517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517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517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517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517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517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517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517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517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517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517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517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517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517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517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517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517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517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517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517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517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517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517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517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517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517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517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517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517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517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517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517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517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517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517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517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517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517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517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517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517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517</v>
      </c>
      <c r="B172" t="s">
        <v>68</v>
      </c>
      <c r="C172" t="s">
        <v>70</v>
      </c>
      <c r="F172" t="s">
        <v>293</v>
      </c>
      <c r="G172" s="21">
        <v>0</v>
      </c>
    </row>
    <row r="173" spans="1:7" hidden="1" x14ac:dyDescent="0.25">
      <c r="A173" t="s">
        <v>517</v>
      </c>
      <c r="B173" t="s">
        <v>68</v>
      </c>
      <c r="C173" t="s">
        <v>70</v>
      </c>
      <c r="F173" t="s">
        <v>293</v>
      </c>
      <c r="G173" s="21">
        <v>0</v>
      </c>
    </row>
    <row r="174" spans="1:7" hidden="1" x14ac:dyDescent="0.25">
      <c r="A174" t="s">
        <v>517</v>
      </c>
      <c r="B174" t="s">
        <v>68</v>
      </c>
      <c r="C174" t="s">
        <v>70</v>
      </c>
      <c r="F174" t="s">
        <v>293</v>
      </c>
      <c r="G174" s="21">
        <v>0</v>
      </c>
    </row>
    <row r="175" spans="1:7" hidden="1" x14ac:dyDescent="0.25">
      <c r="A175" t="s">
        <v>517</v>
      </c>
      <c r="B175" t="s">
        <v>68</v>
      </c>
      <c r="C175" t="s">
        <v>70</v>
      </c>
      <c r="F175" t="s">
        <v>293</v>
      </c>
      <c r="G175" s="21">
        <v>0</v>
      </c>
    </row>
    <row r="176" spans="1:7" hidden="1" x14ac:dyDescent="0.25">
      <c r="A176" t="s">
        <v>517</v>
      </c>
      <c r="B176" t="s">
        <v>68</v>
      </c>
      <c r="C176" t="s">
        <v>70</v>
      </c>
      <c r="F176" t="s">
        <v>293</v>
      </c>
      <c r="G176" s="21">
        <v>0</v>
      </c>
    </row>
    <row r="177" spans="1:7" hidden="1" x14ac:dyDescent="0.25">
      <c r="A177" t="s">
        <v>517</v>
      </c>
      <c r="B177" t="s">
        <v>68</v>
      </c>
      <c r="C177" t="s">
        <v>70</v>
      </c>
      <c r="F177" t="s">
        <v>293</v>
      </c>
      <c r="G177" s="21">
        <v>0</v>
      </c>
    </row>
    <row r="178" spans="1:7" x14ac:dyDescent="0.25">
      <c r="A178" t="s">
        <v>517</v>
      </c>
      <c r="B178" t="s">
        <v>68</v>
      </c>
      <c r="C178" s="3" t="s">
        <v>71</v>
      </c>
      <c r="F178" t="s">
        <v>293</v>
      </c>
      <c r="G178" s="21">
        <v>0</v>
      </c>
    </row>
    <row r="179" spans="1:7" x14ac:dyDescent="0.25">
      <c r="A179" t="s">
        <v>517</v>
      </c>
      <c r="B179" t="s">
        <v>68</v>
      </c>
      <c r="C179" s="3" t="s">
        <v>71</v>
      </c>
      <c r="F179" t="s">
        <v>293</v>
      </c>
      <c r="G179" s="21">
        <v>0</v>
      </c>
    </row>
    <row r="180" spans="1:7" x14ac:dyDescent="0.25">
      <c r="A180" t="s">
        <v>517</v>
      </c>
      <c r="B180" t="s">
        <v>68</v>
      </c>
      <c r="C180" s="3" t="s">
        <v>71</v>
      </c>
      <c r="F180" t="s">
        <v>293</v>
      </c>
      <c r="G180" s="21">
        <v>0</v>
      </c>
    </row>
    <row r="181" spans="1:7" x14ac:dyDescent="0.25">
      <c r="A181" t="s">
        <v>517</v>
      </c>
      <c r="B181" t="s">
        <v>68</v>
      </c>
      <c r="C181" s="3" t="s">
        <v>71</v>
      </c>
      <c r="F181" t="s">
        <v>293</v>
      </c>
      <c r="G181" s="21">
        <v>0</v>
      </c>
    </row>
    <row r="182" spans="1:7" x14ac:dyDescent="0.25">
      <c r="A182" t="s">
        <v>517</v>
      </c>
      <c r="B182" t="s">
        <v>68</v>
      </c>
      <c r="C182" s="3" t="s">
        <v>71</v>
      </c>
      <c r="F182" t="s">
        <v>293</v>
      </c>
      <c r="G182" s="21">
        <v>0</v>
      </c>
    </row>
    <row r="183" spans="1:7" x14ac:dyDescent="0.25">
      <c r="A183" t="s">
        <v>517</v>
      </c>
      <c r="B183" t="s">
        <v>68</v>
      </c>
      <c r="C183" s="3" t="s">
        <v>71</v>
      </c>
      <c r="F183" t="s">
        <v>293</v>
      </c>
      <c r="G183" s="21">
        <v>0</v>
      </c>
    </row>
    <row r="184" spans="1:7" x14ac:dyDescent="0.25">
      <c r="A184" t="s">
        <v>517</v>
      </c>
      <c r="B184" t="s">
        <v>68</v>
      </c>
      <c r="C184" s="3" t="s">
        <v>71</v>
      </c>
      <c r="F184" t="s">
        <v>293</v>
      </c>
      <c r="G184" s="21">
        <v>0</v>
      </c>
    </row>
    <row r="185" spans="1:7" x14ac:dyDescent="0.25">
      <c r="A185" t="s">
        <v>517</v>
      </c>
      <c r="B185" t="s">
        <v>68</v>
      </c>
      <c r="C185" s="3" t="s">
        <v>71</v>
      </c>
      <c r="F185" t="s">
        <v>293</v>
      </c>
      <c r="G185" s="21">
        <v>0</v>
      </c>
    </row>
    <row r="186" spans="1:7" x14ac:dyDescent="0.25">
      <c r="A186" t="s">
        <v>517</v>
      </c>
      <c r="B186" t="s">
        <v>68</v>
      </c>
      <c r="C186" s="3" t="s">
        <v>71</v>
      </c>
      <c r="F186" t="s">
        <v>293</v>
      </c>
      <c r="G186" s="21">
        <v>0</v>
      </c>
    </row>
    <row r="187" spans="1:7" x14ac:dyDescent="0.25">
      <c r="A187" t="s">
        <v>517</v>
      </c>
      <c r="B187" t="s">
        <v>68</v>
      </c>
      <c r="C187" s="3" t="s">
        <v>71</v>
      </c>
      <c r="F187" t="s">
        <v>293</v>
      </c>
      <c r="G187" s="21">
        <v>0</v>
      </c>
    </row>
    <row r="188" spans="1:7" hidden="1" x14ac:dyDescent="0.25">
      <c r="A188" t="s">
        <v>517</v>
      </c>
      <c r="B188" t="s">
        <v>68</v>
      </c>
      <c r="C188" s="38" t="s">
        <v>69</v>
      </c>
      <c r="F188" t="s">
        <v>293</v>
      </c>
      <c r="G188" s="21">
        <v>0</v>
      </c>
    </row>
    <row r="189" spans="1:7" hidden="1" x14ac:dyDescent="0.25">
      <c r="A189" t="s">
        <v>517</v>
      </c>
      <c r="B189" t="s">
        <v>68</v>
      </c>
      <c r="C189" s="38" t="s">
        <v>69</v>
      </c>
      <c r="F189" t="s">
        <v>293</v>
      </c>
      <c r="G189" s="21">
        <v>0</v>
      </c>
    </row>
    <row r="190" spans="1:7" hidden="1" x14ac:dyDescent="0.25">
      <c r="A190" t="s">
        <v>517</v>
      </c>
      <c r="B190" t="s">
        <v>68</v>
      </c>
      <c r="C190" s="38" t="s">
        <v>69</v>
      </c>
      <c r="F190" t="s">
        <v>293</v>
      </c>
      <c r="G190" s="21">
        <v>0</v>
      </c>
    </row>
    <row r="191" spans="1:7" hidden="1" x14ac:dyDescent="0.25">
      <c r="A191" t="s">
        <v>517</v>
      </c>
      <c r="B191" t="s">
        <v>68</v>
      </c>
      <c r="C191" s="38" t="s">
        <v>69</v>
      </c>
      <c r="F191" t="s">
        <v>293</v>
      </c>
      <c r="G191" s="21">
        <v>0</v>
      </c>
    </row>
    <row r="192" spans="1:7" hidden="1" x14ac:dyDescent="0.25">
      <c r="A192" t="s">
        <v>517</v>
      </c>
      <c r="B192" t="s">
        <v>68</v>
      </c>
      <c r="C192" s="38" t="s">
        <v>69</v>
      </c>
      <c r="F192" t="s">
        <v>293</v>
      </c>
      <c r="G192" s="21">
        <v>0</v>
      </c>
    </row>
    <row r="193" spans="1:7" hidden="1" x14ac:dyDescent="0.25">
      <c r="A193" t="s">
        <v>517</v>
      </c>
      <c r="B193" t="s">
        <v>68</v>
      </c>
      <c r="C193" s="38" t="s">
        <v>69</v>
      </c>
      <c r="F193" t="s">
        <v>293</v>
      </c>
      <c r="G193" s="21">
        <v>0</v>
      </c>
    </row>
    <row r="194" spans="1:7" hidden="1" x14ac:dyDescent="0.25">
      <c r="A194" t="s">
        <v>517</v>
      </c>
      <c r="B194" t="s">
        <v>68</v>
      </c>
      <c r="C194" s="38" t="s">
        <v>69</v>
      </c>
      <c r="F194" t="s">
        <v>293</v>
      </c>
      <c r="G194" s="21">
        <v>0</v>
      </c>
    </row>
    <row r="195" spans="1:7" hidden="1" x14ac:dyDescent="0.25">
      <c r="A195" t="s">
        <v>517</v>
      </c>
      <c r="B195" t="s">
        <v>68</v>
      </c>
      <c r="C195" s="38" t="s">
        <v>69</v>
      </c>
      <c r="F195" t="s">
        <v>293</v>
      </c>
      <c r="G195" s="21">
        <v>0</v>
      </c>
    </row>
    <row r="196" spans="1:7" hidden="1" x14ac:dyDescent="0.25">
      <c r="A196" t="s">
        <v>517</v>
      </c>
      <c r="B196" t="s">
        <v>68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517</v>
      </c>
      <c r="B197" t="s">
        <v>68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517</v>
      </c>
      <c r="B198" t="s">
        <v>68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517</v>
      </c>
      <c r="B199" t="s">
        <v>68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517</v>
      </c>
      <c r="B200" t="s">
        <v>68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517</v>
      </c>
      <c r="B201" t="s">
        <v>68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517</v>
      </c>
      <c r="B202" t="s">
        <v>68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517</v>
      </c>
      <c r="B203" t="s">
        <v>68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517</v>
      </c>
      <c r="B204" t="s">
        <v>68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517</v>
      </c>
      <c r="B205" t="s">
        <v>68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517</v>
      </c>
      <c r="B206" t="s">
        <v>68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517</v>
      </c>
      <c r="B207" t="s">
        <v>68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517</v>
      </c>
      <c r="B208" t="s">
        <v>68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517</v>
      </c>
      <c r="B209" t="s">
        <v>68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517</v>
      </c>
      <c r="B210" t="s">
        <v>68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517</v>
      </c>
      <c r="B211" t="s">
        <v>68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517</v>
      </c>
      <c r="B212" t="s">
        <v>68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t="s">
        <v>68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t="s">
        <v>68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t="s">
        <v>68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t="s">
        <v>68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t="s">
        <v>68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t="s">
        <v>68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t="s">
        <v>68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t="s">
        <v>68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t="s">
        <v>68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t="s">
        <v>68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t="s">
        <v>68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t="s">
        <v>68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</sheetData>
  <autoFilter ref="A1:H923" xr:uid="{593ACD41-485B-49F7-AB02-E1196EEA8371}">
    <filterColumn colId="2">
      <filters>
        <filter val="Porterville College"/>
      </filters>
    </filterColumn>
  </autoFilter>
  <pageMargins left="0.7" right="0.7" top="0.75" bottom="0.75" header="0.3" footer="0.3"/>
  <pageSetup paperSize="5" scale="94" fitToHeight="0" orientation="landscape" r:id="rId1"/>
  <headerFooter>
    <oddHeader>&amp;CCalifornia Community Colleges Chancellor's Office
Instructional Support 5 Year Plan</oddHeader>
    <oddFooter>&amp;L&amp;8
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9412B54-56D9-41C2-B453-2370F8FBC4BC}">
          <x14:formula1>
            <xm:f>'Data list'!$A$8:$A$13</xm:f>
          </x14:formula1>
          <xm:sqref>F172:F293 F2:F101</xm:sqref>
        </x14:dataValidation>
        <x14:dataValidation type="list" showErrorMessage="1" xr:uid="{65A01441-43F0-4E25-B492-957B3D75DE57}">
          <x14:formula1>
            <xm:f>'C:\Users\00532791\AppData\Local\Microsoft\Windows\Temporary Internet Files\Content.Outlook\2KDRSLX8\[Kern CCD Instructional Equipment Workbook 2-2-16.xlsx]Data list'!#REF!</xm:f>
          </x14:formula1>
          <xm:sqref>A213:A923 A38</xm:sqref>
        </x14:dataValidation>
        <x14:dataValidation type="list" showInputMessage="1" showErrorMessage="1" xr:uid="{95DF9C39-93C6-4144-9822-4F945E68366E}">
          <x14:formula1>
            <xm:f>'C:\Users\00532791\AppData\Local\Microsoft\Windows\Temporary Internet Files\Content.Outlook\2KDRSLX8\[Kern CCD Instructional Equipment Workbook 2-2-16.xlsx]Data list'!#REF!</xm:f>
          </x14:formula1>
          <xm:sqref>B225:B923 B38:B171</xm:sqref>
        </x14:dataValidation>
        <x14:dataValidation type="list" allowBlank="1" showInputMessage="1" showErrorMessage="1" xr:uid="{0C598AE4-A848-4996-9061-B497276A0EFF}">
          <x14:formula1>
            <xm:f>'C:\Users\00532791\AppData\Local\Microsoft\Windows\Temporary Internet Files\Content.Outlook\2KDRSLX8\[Kern CCD Instructional Equipment Workbook 2-2-16.xlsx]Data list'!#REF!</xm:f>
          </x14:formula1>
          <xm:sqref>C178:C923 F294:F923 F102:F171 C38:C171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1"/>
  <sheetViews>
    <sheetView workbookViewId="0">
      <pane ySplit="1" topLeftCell="A50" activePane="bottomLeft" state="frozen"/>
      <selection pane="bottomLeft" activeCell="B82" sqref="B82"/>
    </sheetView>
  </sheetViews>
  <sheetFormatPr defaultRowHeight="15" x14ac:dyDescent="0.25"/>
  <cols>
    <col min="1" max="1" width="14.28515625" bestFit="1" customWidth="1"/>
    <col min="2" max="3" width="21.5703125" style="3" customWidth="1"/>
    <col min="4" max="4" width="21.7109375" style="3" customWidth="1"/>
    <col min="5" max="5" width="20.5703125" customWidth="1"/>
    <col min="6" max="6" width="29.7109375" customWidth="1"/>
    <col min="7" max="7" width="22.7109375" style="21" customWidth="1"/>
    <col min="8" max="8" width="33.5703125" style="35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17" t="s">
        <v>304</v>
      </c>
      <c r="E1" s="17" t="s">
        <v>298</v>
      </c>
      <c r="F1" s="17" t="s">
        <v>299</v>
      </c>
      <c r="G1" s="20" t="s">
        <v>291</v>
      </c>
      <c r="H1" s="34" t="s">
        <v>292</v>
      </c>
    </row>
    <row r="2" spans="1:8" x14ac:dyDescent="0.25">
      <c r="A2" t="s">
        <v>14</v>
      </c>
      <c r="B2" s="3" t="s">
        <v>14</v>
      </c>
      <c r="C2" s="3" t="s">
        <v>14</v>
      </c>
      <c r="E2" t="s">
        <v>293</v>
      </c>
      <c r="G2" s="21">
        <v>0</v>
      </c>
    </row>
    <row r="3" spans="1:8" x14ac:dyDescent="0.25">
      <c r="A3" t="s">
        <v>14</v>
      </c>
      <c r="B3" s="3" t="s">
        <v>14</v>
      </c>
      <c r="C3" s="3" t="s">
        <v>14</v>
      </c>
      <c r="E3" t="s">
        <v>293</v>
      </c>
      <c r="G3" s="21">
        <v>0</v>
      </c>
    </row>
    <row r="4" spans="1:8" x14ac:dyDescent="0.25">
      <c r="A4" t="s">
        <v>14</v>
      </c>
      <c r="B4" s="3" t="s">
        <v>14</v>
      </c>
      <c r="C4" s="3" t="s">
        <v>14</v>
      </c>
      <c r="E4" t="s">
        <v>293</v>
      </c>
      <c r="G4" s="21">
        <v>0</v>
      </c>
    </row>
    <row r="5" spans="1:8" x14ac:dyDescent="0.25">
      <c r="A5" t="s">
        <v>14</v>
      </c>
      <c r="B5" s="3" t="s">
        <v>14</v>
      </c>
      <c r="C5" s="3" t="s">
        <v>14</v>
      </c>
      <c r="E5" t="s">
        <v>293</v>
      </c>
      <c r="G5" s="21">
        <v>0</v>
      </c>
    </row>
    <row r="6" spans="1:8" x14ac:dyDescent="0.25">
      <c r="A6" t="s">
        <v>14</v>
      </c>
      <c r="B6" s="3" t="s">
        <v>14</v>
      </c>
      <c r="C6" s="3" t="s">
        <v>14</v>
      </c>
      <c r="E6" t="s">
        <v>293</v>
      </c>
      <c r="G6" s="21">
        <v>0</v>
      </c>
    </row>
    <row r="7" spans="1:8" x14ac:dyDescent="0.25">
      <c r="A7" t="s">
        <v>14</v>
      </c>
      <c r="B7" s="3" t="s">
        <v>14</v>
      </c>
      <c r="C7" s="3" t="s">
        <v>14</v>
      </c>
      <c r="E7" t="s">
        <v>293</v>
      </c>
      <c r="G7" s="21">
        <v>0</v>
      </c>
    </row>
    <row r="8" spans="1:8" x14ac:dyDescent="0.25">
      <c r="A8" t="s">
        <v>14</v>
      </c>
      <c r="B8" s="3" t="s">
        <v>14</v>
      </c>
      <c r="C8" s="3" t="s">
        <v>14</v>
      </c>
      <c r="E8" t="s">
        <v>293</v>
      </c>
      <c r="G8" s="21">
        <v>0</v>
      </c>
    </row>
    <row r="9" spans="1:8" x14ac:dyDescent="0.25">
      <c r="A9" t="s">
        <v>14</v>
      </c>
      <c r="B9" s="3" t="s">
        <v>14</v>
      </c>
      <c r="C9" s="3" t="s">
        <v>14</v>
      </c>
      <c r="E9" t="s">
        <v>293</v>
      </c>
      <c r="G9" s="21">
        <v>0</v>
      </c>
    </row>
    <row r="10" spans="1:8" x14ac:dyDescent="0.25">
      <c r="A10" t="s">
        <v>14</v>
      </c>
      <c r="B10" s="3" t="s">
        <v>14</v>
      </c>
      <c r="C10" s="3" t="s">
        <v>14</v>
      </c>
      <c r="E10" t="s">
        <v>293</v>
      </c>
      <c r="G10" s="21">
        <v>0</v>
      </c>
    </row>
    <row r="11" spans="1:8" x14ac:dyDescent="0.25">
      <c r="A11" t="s">
        <v>14</v>
      </c>
      <c r="B11" s="3" t="s">
        <v>14</v>
      </c>
      <c r="C11" s="3" t="s">
        <v>14</v>
      </c>
      <c r="E11" t="s">
        <v>293</v>
      </c>
      <c r="G11" s="21">
        <v>0</v>
      </c>
    </row>
    <row r="12" spans="1:8" x14ac:dyDescent="0.25">
      <c r="A12" t="s">
        <v>14</v>
      </c>
      <c r="B12" s="3" t="s">
        <v>14</v>
      </c>
      <c r="C12" s="3" t="s">
        <v>14</v>
      </c>
      <c r="E12" t="s">
        <v>293</v>
      </c>
      <c r="G12" s="21">
        <v>0</v>
      </c>
    </row>
    <row r="13" spans="1:8" x14ac:dyDescent="0.25">
      <c r="A13" t="s">
        <v>14</v>
      </c>
      <c r="B13" s="3" t="s">
        <v>14</v>
      </c>
      <c r="C13" s="3" t="s">
        <v>14</v>
      </c>
      <c r="E13" t="s">
        <v>293</v>
      </c>
      <c r="G13" s="21">
        <v>0</v>
      </c>
    </row>
    <row r="14" spans="1:8" x14ac:dyDescent="0.25">
      <c r="A14" t="s">
        <v>14</v>
      </c>
      <c r="B14" s="3" t="s">
        <v>14</v>
      </c>
      <c r="C14" s="3" t="s">
        <v>14</v>
      </c>
      <c r="E14" t="s">
        <v>293</v>
      </c>
      <c r="G14" s="21">
        <v>0</v>
      </c>
    </row>
    <row r="15" spans="1:8" x14ac:dyDescent="0.25">
      <c r="A15" t="s">
        <v>14</v>
      </c>
      <c r="B15" s="3" t="s">
        <v>14</v>
      </c>
      <c r="C15" s="3" t="s">
        <v>14</v>
      </c>
      <c r="E15" t="s">
        <v>293</v>
      </c>
      <c r="G15" s="21">
        <v>0</v>
      </c>
    </row>
    <row r="16" spans="1:8" x14ac:dyDescent="0.25">
      <c r="A16" t="s">
        <v>14</v>
      </c>
      <c r="B16" s="3" t="s">
        <v>14</v>
      </c>
      <c r="C16" s="3" t="s">
        <v>14</v>
      </c>
      <c r="E16" t="s">
        <v>293</v>
      </c>
      <c r="G16" s="21">
        <v>0</v>
      </c>
    </row>
    <row r="17" spans="1:7" x14ac:dyDescent="0.25">
      <c r="A17" t="s">
        <v>14</v>
      </c>
      <c r="B17" s="3" t="s">
        <v>14</v>
      </c>
      <c r="C17" s="3" t="s">
        <v>14</v>
      </c>
      <c r="E17" t="s">
        <v>293</v>
      </c>
      <c r="G17" s="21">
        <v>0</v>
      </c>
    </row>
    <row r="18" spans="1:7" x14ac:dyDescent="0.25">
      <c r="A18" t="s">
        <v>14</v>
      </c>
      <c r="B18" s="3" t="s">
        <v>14</v>
      </c>
      <c r="C18" s="3" t="s">
        <v>14</v>
      </c>
      <c r="E18" t="s">
        <v>293</v>
      </c>
      <c r="G18" s="21">
        <v>0</v>
      </c>
    </row>
    <row r="19" spans="1:7" x14ac:dyDescent="0.25">
      <c r="A19" t="s">
        <v>14</v>
      </c>
      <c r="B19" s="3" t="s">
        <v>14</v>
      </c>
      <c r="C19" s="3" t="s">
        <v>14</v>
      </c>
      <c r="E19" t="s">
        <v>293</v>
      </c>
      <c r="G19" s="21">
        <v>0</v>
      </c>
    </row>
    <row r="20" spans="1:7" x14ac:dyDescent="0.25">
      <c r="A20" t="s">
        <v>14</v>
      </c>
      <c r="B20" s="3" t="s">
        <v>14</v>
      </c>
      <c r="C20" s="3" t="s">
        <v>14</v>
      </c>
      <c r="E20" t="s">
        <v>293</v>
      </c>
      <c r="G20" s="21">
        <v>0</v>
      </c>
    </row>
    <row r="21" spans="1:7" x14ac:dyDescent="0.25">
      <c r="A21" t="s">
        <v>14</v>
      </c>
      <c r="B21" s="3" t="s">
        <v>14</v>
      </c>
      <c r="C21" s="3" t="s">
        <v>14</v>
      </c>
      <c r="E21" t="s">
        <v>293</v>
      </c>
      <c r="G21" s="21">
        <v>0</v>
      </c>
    </row>
    <row r="22" spans="1:7" x14ac:dyDescent="0.25">
      <c r="A22" t="s">
        <v>14</v>
      </c>
      <c r="B22" s="3" t="s">
        <v>14</v>
      </c>
      <c r="C22" s="3" t="s">
        <v>14</v>
      </c>
      <c r="E22" t="s">
        <v>293</v>
      </c>
      <c r="G22" s="21">
        <v>0</v>
      </c>
    </row>
    <row r="23" spans="1:7" x14ac:dyDescent="0.25">
      <c r="A23" t="s">
        <v>14</v>
      </c>
      <c r="B23" s="3" t="s">
        <v>14</v>
      </c>
      <c r="C23" s="3" t="s">
        <v>14</v>
      </c>
      <c r="E23" t="s">
        <v>293</v>
      </c>
      <c r="G23" s="21">
        <v>0</v>
      </c>
    </row>
    <row r="24" spans="1:7" x14ac:dyDescent="0.25">
      <c r="A24" t="s">
        <v>14</v>
      </c>
      <c r="B24" s="3" t="s">
        <v>14</v>
      </c>
      <c r="C24" s="3" t="s">
        <v>14</v>
      </c>
      <c r="E24" t="s">
        <v>293</v>
      </c>
      <c r="G24" s="21">
        <v>0</v>
      </c>
    </row>
    <row r="25" spans="1:7" x14ac:dyDescent="0.25">
      <c r="A25" t="s">
        <v>14</v>
      </c>
      <c r="B25" s="3" t="s">
        <v>14</v>
      </c>
      <c r="C25" s="3" t="s">
        <v>14</v>
      </c>
      <c r="E25" t="s">
        <v>293</v>
      </c>
      <c r="G25" s="21">
        <v>0</v>
      </c>
    </row>
    <row r="26" spans="1:7" x14ac:dyDescent="0.25">
      <c r="A26" t="s">
        <v>14</v>
      </c>
      <c r="B26" s="3" t="s">
        <v>14</v>
      </c>
      <c r="C26" s="3" t="s">
        <v>14</v>
      </c>
      <c r="E26" t="s">
        <v>293</v>
      </c>
      <c r="G26" s="21">
        <v>0</v>
      </c>
    </row>
    <row r="27" spans="1:7" x14ac:dyDescent="0.25">
      <c r="A27" t="s">
        <v>14</v>
      </c>
      <c r="B27" s="3" t="s">
        <v>14</v>
      </c>
      <c r="C27" s="3" t="s">
        <v>14</v>
      </c>
      <c r="E27" t="s">
        <v>293</v>
      </c>
      <c r="G27" s="21">
        <v>0</v>
      </c>
    </row>
    <row r="28" spans="1:7" x14ac:dyDescent="0.25">
      <c r="A28" t="s">
        <v>14</v>
      </c>
      <c r="B28" s="3" t="s">
        <v>14</v>
      </c>
      <c r="C28" s="3" t="s">
        <v>14</v>
      </c>
      <c r="E28" t="s">
        <v>293</v>
      </c>
      <c r="G28" s="21">
        <v>0</v>
      </c>
    </row>
    <row r="29" spans="1:7" x14ac:dyDescent="0.25">
      <c r="A29" t="s">
        <v>14</v>
      </c>
      <c r="B29" s="3" t="s">
        <v>14</v>
      </c>
      <c r="C29" s="3" t="s">
        <v>14</v>
      </c>
      <c r="E29" t="s">
        <v>293</v>
      </c>
      <c r="G29" s="21">
        <v>0</v>
      </c>
    </row>
    <row r="30" spans="1:7" x14ac:dyDescent="0.25">
      <c r="A30" t="s">
        <v>14</v>
      </c>
      <c r="B30" s="3" t="s">
        <v>14</v>
      </c>
      <c r="C30" s="3" t="s">
        <v>14</v>
      </c>
      <c r="E30" t="s">
        <v>293</v>
      </c>
      <c r="G30" s="21">
        <v>0</v>
      </c>
    </row>
    <row r="31" spans="1:7" x14ac:dyDescent="0.25">
      <c r="A31" t="s">
        <v>14</v>
      </c>
      <c r="B31" s="3" t="s">
        <v>14</v>
      </c>
      <c r="C31" s="3" t="s">
        <v>14</v>
      </c>
      <c r="E31" t="s">
        <v>293</v>
      </c>
      <c r="G31" s="21">
        <v>0</v>
      </c>
    </row>
    <row r="32" spans="1:7" x14ac:dyDescent="0.25">
      <c r="A32" t="s">
        <v>14</v>
      </c>
      <c r="B32" s="3" t="s">
        <v>14</v>
      </c>
      <c r="C32" s="3" t="s">
        <v>14</v>
      </c>
      <c r="E32" t="s">
        <v>293</v>
      </c>
      <c r="G32" s="21">
        <v>0</v>
      </c>
    </row>
    <row r="33" spans="1:7" x14ac:dyDescent="0.25">
      <c r="A33" t="s">
        <v>14</v>
      </c>
      <c r="B33" s="3" t="s">
        <v>14</v>
      </c>
      <c r="C33" s="3" t="s">
        <v>14</v>
      </c>
      <c r="E33" t="s">
        <v>293</v>
      </c>
      <c r="G33" s="21">
        <v>0</v>
      </c>
    </row>
    <row r="34" spans="1:7" x14ac:dyDescent="0.25">
      <c r="A34" t="s">
        <v>14</v>
      </c>
      <c r="B34" s="3" t="s">
        <v>14</v>
      </c>
      <c r="C34" s="3" t="s">
        <v>14</v>
      </c>
      <c r="E34" t="s">
        <v>293</v>
      </c>
      <c r="G34" s="21">
        <v>0</v>
      </c>
    </row>
    <row r="35" spans="1:7" x14ac:dyDescent="0.25">
      <c r="A35" t="s">
        <v>14</v>
      </c>
      <c r="B35" s="3" t="s">
        <v>14</v>
      </c>
      <c r="C35" s="3" t="s">
        <v>14</v>
      </c>
      <c r="E35" t="s">
        <v>293</v>
      </c>
      <c r="G35" s="21">
        <v>0</v>
      </c>
    </row>
    <row r="36" spans="1:7" x14ac:dyDescent="0.25">
      <c r="A36" t="s">
        <v>14</v>
      </c>
      <c r="B36" s="3" t="s">
        <v>14</v>
      </c>
      <c r="C36" s="3" t="s">
        <v>14</v>
      </c>
      <c r="E36" t="s">
        <v>293</v>
      </c>
      <c r="G36" s="21">
        <v>0</v>
      </c>
    </row>
    <row r="37" spans="1:7" x14ac:dyDescent="0.25">
      <c r="A37" t="s">
        <v>14</v>
      </c>
      <c r="B37" s="3" t="s">
        <v>14</v>
      </c>
      <c r="C37" s="3" t="s">
        <v>14</v>
      </c>
      <c r="E37" t="s">
        <v>293</v>
      </c>
      <c r="G37" s="21">
        <v>0</v>
      </c>
    </row>
    <row r="38" spans="1:7" x14ac:dyDescent="0.25">
      <c r="A38" t="s">
        <v>14</v>
      </c>
      <c r="B38" s="3" t="s">
        <v>14</v>
      </c>
      <c r="C38" s="3" t="s">
        <v>14</v>
      </c>
      <c r="E38" t="s">
        <v>293</v>
      </c>
      <c r="G38" s="21">
        <v>0</v>
      </c>
    </row>
    <row r="39" spans="1:7" x14ac:dyDescent="0.25">
      <c r="A39" t="s">
        <v>14</v>
      </c>
      <c r="B39" s="3" t="s">
        <v>14</v>
      </c>
      <c r="C39" s="3" t="s">
        <v>14</v>
      </c>
      <c r="E39" t="s">
        <v>293</v>
      </c>
      <c r="G39" s="21">
        <v>0</v>
      </c>
    </row>
    <row r="40" spans="1:7" x14ac:dyDescent="0.25">
      <c r="A40" t="s">
        <v>14</v>
      </c>
      <c r="B40" s="3" t="s">
        <v>14</v>
      </c>
      <c r="C40" s="3" t="s">
        <v>14</v>
      </c>
      <c r="E40" t="s">
        <v>293</v>
      </c>
      <c r="G40" s="21">
        <v>0</v>
      </c>
    </row>
    <row r="41" spans="1:7" x14ac:dyDescent="0.25">
      <c r="A41" t="s">
        <v>14</v>
      </c>
      <c r="B41" s="3" t="s">
        <v>14</v>
      </c>
      <c r="C41" s="3" t="s">
        <v>14</v>
      </c>
      <c r="E41" t="s">
        <v>293</v>
      </c>
      <c r="G41" s="21">
        <v>0</v>
      </c>
    </row>
    <row r="42" spans="1:7" x14ac:dyDescent="0.25">
      <c r="A42" t="s">
        <v>14</v>
      </c>
      <c r="B42" s="3" t="s">
        <v>14</v>
      </c>
      <c r="C42" s="3" t="s">
        <v>14</v>
      </c>
      <c r="E42" t="s">
        <v>293</v>
      </c>
      <c r="G42" s="21">
        <v>0</v>
      </c>
    </row>
    <row r="43" spans="1:7" x14ac:dyDescent="0.25">
      <c r="A43" t="s">
        <v>14</v>
      </c>
      <c r="B43" s="3" t="s">
        <v>14</v>
      </c>
      <c r="C43" s="3" t="s">
        <v>14</v>
      </c>
      <c r="E43" t="s">
        <v>293</v>
      </c>
      <c r="G43" s="21">
        <v>0</v>
      </c>
    </row>
    <row r="44" spans="1:7" x14ac:dyDescent="0.25">
      <c r="A44" t="s">
        <v>14</v>
      </c>
      <c r="B44" s="3" t="s">
        <v>14</v>
      </c>
      <c r="C44" s="3" t="s">
        <v>14</v>
      </c>
      <c r="E44" t="s">
        <v>293</v>
      </c>
      <c r="G44" s="21">
        <v>0</v>
      </c>
    </row>
    <row r="45" spans="1:7" x14ac:dyDescent="0.25">
      <c r="A45" t="s">
        <v>14</v>
      </c>
      <c r="B45" s="3" t="s">
        <v>14</v>
      </c>
      <c r="C45" s="3" t="s">
        <v>14</v>
      </c>
      <c r="E45" t="s">
        <v>293</v>
      </c>
      <c r="G45" s="21">
        <v>0</v>
      </c>
    </row>
    <row r="46" spans="1:7" x14ac:dyDescent="0.25">
      <c r="A46" t="s">
        <v>14</v>
      </c>
      <c r="B46" s="3" t="s">
        <v>14</v>
      </c>
      <c r="C46" s="3" t="s">
        <v>14</v>
      </c>
      <c r="E46" t="s">
        <v>293</v>
      </c>
      <c r="G46" s="21">
        <v>0</v>
      </c>
    </row>
    <row r="47" spans="1:7" x14ac:dyDescent="0.25">
      <c r="A47" t="s">
        <v>14</v>
      </c>
      <c r="B47" s="3" t="s">
        <v>14</v>
      </c>
      <c r="C47" s="3" t="s">
        <v>14</v>
      </c>
      <c r="E47" t="s">
        <v>293</v>
      </c>
      <c r="G47" s="21">
        <v>0</v>
      </c>
    </row>
    <row r="48" spans="1:7" x14ac:dyDescent="0.25">
      <c r="A48" t="s">
        <v>14</v>
      </c>
      <c r="B48" s="3" t="s">
        <v>14</v>
      </c>
      <c r="C48" s="3" t="s">
        <v>14</v>
      </c>
      <c r="E48" t="s">
        <v>293</v>
      </c>
      <c r="G48" s="21">
        <v>0</v>
      </c>
    </row>
    <row r="49" spans="1:7" x14ac:dyDescent="0.25">
      <c r="A49" t="s">
        <v>14</v>
      </c>
      <c r="B49" s="3" t="s">
        <v>14</v>
      </c>
      <c r="C49" s="3" t="s">
        <v>14</v>
      </c>
      <c r="E49" t="s">
        <v>293</v>
      </c>
      <c r="G49" s="21">
        <v>0</v>
      </c>
    </row>
    <row r="50" spans="1:7" x14ac:dyDescent="0.25">
      <c r="A50" t="s">
        <v>14</v>
      </c>
      <c r="B50" s="3" t="s">
        <v>14</v>
      </c>
      <c r="C50" s="3" t="s">
        <v>14</v>
      </c>
      <c r="E50" t="s">
        <v>293</v>
      </c>
      <c r="G50" s="21">
        <v>0</v>
      </c>
    </row>
    <row r="51" spans="1:7" x14ac:dyDescent="0.25">
      <c r="A51" t="s">
        <v>14</v>
      </c>
      <c r="B51" s="3" t="s">
        <v>14</v>
      </c>
      <c r="C51" s="3" t="s">
        <v>14</v>
      </c>
      <c r="E51" t="s">
        <v>293</v>
      </c>
      <c r="G51" s="21">
        <v>0</v>
      </c>
    </row>
    <row r="52" spans="1:7" x14ac:dyDescent="0.25">
      <c r="A52" t="s">
        <v>14</v>
      </c>
      <c r="B52" s="3" t="s">
        <v>14</v>
      </c>
      <c r="C52" s="3" t="s">
        <v>14</v>
      </c>
      <c r="E52" t="s">
        <v>293</v>
      </c>
      <c r="G52" s="21">
        <v>0</v>
      </c>
    </row>
    <row r="53" spans="1:7" x14ac:dyDescent="0.25">
      <c r="A53" t="s">
        <v>14</v>
      </c>
      <c r="B53" s="3" t="s">
        <v>14</v>
      </c>
      <c r="C53" s="3" t="s">
        <v>14</v>
      </c>
      <c r="E53" t="s">
        <v>293</v>
      </c>
      <c r="G53" s="21">
        <v>0</v>
      </c>
    </row>
    <row r="54" spans="1:7" x14ac:dyDescent="0.25">
      <c r="A54" t="s">
        <v>14</v>
      </c>
      <c r="B54" s="3" t="s">
        <v>14</v>
      </c>
      <c r="C54" s="3" t="s">
        <v>14</v>
      </c>
      <c r="E54" t="s">
        <v>293</v>
      </c>
      <c r="G54" s="21">
        <v>0</v>
      </c>
    </row>
    <row r="55" spans="1:7" x14ac:dyDescent="0.25">
      <c r="A55" t="s">
        <v>14</v>
      </c>
      <c r="B55" s="3" t="s">
        <v>14</v>
      </c>
      <c r="C55" s="3" t="s">
        <v>14</v>
      </c>
      <c r="E55" t="s">
        <v>293</v>
      </c>
      <c r="G55" s="21">
        <v>0</v>
      </c>
    </row>
    <row r="56" spans="1:7" x14ac:dyDescent="0.25">
      <c r="A56" t="s">
        <v>14</v>
      </c>
      <c r="B56" s="3" t="s">
        <v>14</v>
      </c>
      <c r="C56" s="3" t="s">
        <v>14</v>
      </c>
      <c r="E56" t="s">
        <v>293</v>
      </c>
      <c r="G56" s="21">
        <v>0</v>
      </c>
    </row>
    <row r="57" spans="1:7" x14ac:dyDescent="0.25">
      <c r="A57" t="s">
        <v>14</v>
      </c>
      <c r="B57" s="3" t="s">
        <v>14</v>
      </c>
      <c r="C57" s="3" t="s">
        <v>14</v>
      </c>
      <c r="E57" t="s">
        <v>293</v>
      </c>
      <c r="G57" s="21">
        <v>0</v>
      </c>
    </row>
    <row r="58" spans="1:7" x14ac:dyDescent="0.25">
      <c r="A58" t="s">
        <v>14</v>
      </c>
      <c r="B58" s="3" t="s">
        <v>14</v>
      </c>
      <c r="C58" s="3" t="s">
        <v>14</v>
      </c>
      <c r="E58" t="s">
        <v>293</v>
      </c>
      <c r="G58" s="21">
        <v>0</v>
      </c>
    </row>
    <row r="59" spans="1:7" x14ac:dyDescent="0.25">
      <c r="A59" t="s">
        <v>14</v>
      </c>
      <c r="B59" s="3" t="s">
        <v>14</v>
      </c>
      <c r="C59" s="3" t="s">
        <v>14</v>
      </c>
      <c r="E59" t="s">
        <v>293</v>
      </c>
      <c r="G59" s="21">
        <v>0</v>
      </c>
    </row>
    <row r="60" spans="1:7" x14ac:dyDescent="0.25">
      <c r="A60" t="s">
        <v>14</v>
      </c>
      <c r="B60" s="3" t="s">
        <v>14</v>
      </c>
      <c r="C60" s="3" t="s">
        <v>14</v>
      </c>
      <c r="E60" t="s">
        <v>293</v>
      </c>
      <c r="G60" s="21">
        <v>0</v>
      </c>
    </row>
    <row r="61" spans="1:7" x14ac:dyDescent="0.25">
      <c r="A61" t="s">
        <v>14</v>
      </c>
      <c r="B61" s="3" t="s">
        <v>14</v>
      </c>
      <c r="C61" s="3" t="s">
        <v>14</v>
      </c>
      <c r="E61" t="s">
        <v>293</v>
      </c>
      <c r="G61" s="21">
        <v>0</v>
      </c>
    </row>
    <row r="62" spans="1:7" x14ac:dyDescent="0.25">
      <c r="A62" t="s">
        <v>14</v>
      </c>
      <c r="B62" s="3" t="s">
        <v>14</v>
      </c>
      <c r="C62" s="3" t="s">
        <v>14</v>
      </c>
      <c r="E62" t="s">
        <v>293</v>
      </c>
      <c r="G62" s="21">
        <v>0</v>
      </c>
    </row>
    <row r="63" spans="1:7" x14ac:dyDescent="0.25">
      <c r="A63" t="s">
        <v>14</v>
      </c>
      <c r="B63" s="3" t="s">
        <v>14</v>
      </c>
      <c r="C63" s="3" t="s">
        <v>14</v>
      </c>
      <c r="E63" t="s">
        <v>293</v>
      </c>
      <c r="G63" s="21">
        <v>0</v>
      </c>
    </row>
    <row r="64" spans="1:7" x14ac:dyDescent="0.25">
      <c r="A64" t="s">
        <v>14</v>
      </c>
      <c r="B64" s="3" t="s">
        <v>14</v>
      </c>
      <c r="C64" s="3" t="s">
        <v>14</v>
      </c>
      <c r="E64" t="s">
        <v>293</v>
      </c>
      <c r="G64" s="21">
        <v>0</v>
      </c>
    </row>
    <row r="65" spans="1:7" x14ac:dyDescent="0.25">
      <c r="A65" t="s">
        <v>14</v>
      </c>
      <c r="B65" s="3" t="s">
        <v>14</v>
      </c>
      <c r="C65" s="3" t="s">
        <v>14</v>
      </c>
      <c r="E65" t="s">
        <v>293</v>
      </c>
      <c r="G65" s="21">
        <v>0</v>
      </c>
    </row>
    <row r="66" spans="1:7" x14ac:dyDescent="0.25">
      <c r="A66" t="s">
        <v>14</v>
      </c>
      <c r="B66" s="3" t="s">
        <v>14</v>
      </c>
      <c r="C66" s="3" t="s">
        <v>14</v>
      </c>
      <c r="E66" t="s">
        <v>293</v>
      </c>
      <c r="G66" s="21">
        <v>0</v>
      </c>
    </row>
    <row r="67" spans="1:7" x14ac:dyDescent="0.25">
      <c r="A67" t="s">
        <v>14</v>
      </c>
      <c r="B67" s="3" t="s">
        <v>14</v>
      </c>
      <c r="C67" s="3" t="s">
        <v>14</v>
      </c>
      <c r="E67" t="s">
        <v>293</v>
      </c>
      <c r="G67" s="21">
        <v>0</v>
      </c>
    </row>
    <row r="68" spans="1:7" x14ac:dyDescent="0.25">
      <c r="A68" t="s">
        <v>14</v>
      </c>
      <c r="B68" s="3" t="s">
        <v>14</v>
      </c>
      <c r="C68" s="3" t="s">
        <v>14</v>
      </c>
      <c r="E68" t="s">
        <v>293</v>
      </c>
      <c r="G68" s="21">
        <v>0</v>
      </c>
    </row>
    <row r="69" spans="1:7" x14ac:dyDescent="0.25">
      <c r="A69" t="s">
        <v>14</v>
      </c>
      <c r="B69" s="3" t="s">
        <v>14</v>
      </c>
      <c r="C69" s="3" t="s">
        <v>14</v>
      </c>
      <c r="E69" t="s">
        <v>293</v>
      </c>
      <c r="G69" s="21">
        <v>0</v>
      </c>
    </row>
    <row r="70" spans="1:7" x14ac:dyDescent="0.25">
      <c r="A70" t="s">
        <v>14</v>
      </c>
      <c r="B70" s="3" t="s">
        <v>14</v>
      </c>
      <c r="C70" s="3" t="s">
        <v>14</v>
      </c>
      <c r="E70" t="s">
        <v>293</v>
      </c>
      <c r="G70" s="21">
        <v>0</v>
      </c>
    </row>
    <row r="71" spans="1:7" x14ac:dyDescent="0.25">
      <c r="A71" t="s">
        <v>14</v>
      </c>
      <c r="B71" s="3" t="s">
        <v>14</v>
      </c>
      <c r="C71" s="3" t="s">
        <v>14</v>
      </c>
      <c r="E71" t="s">
        <v>293</v>
      </c>
      <c r="G71" s="21">
        <v>0</v>
      </c>
    </row>
    <row r="72" spans="1:7" x14ac:dyDescent="0.25">
      <c r="A72" t="s">
        <v>14</v>
      </c>
      <c r="B72" s="3" t="s">
        <v>14</v>
      </c>
      <c r="C72" s="3" t="s">
        <v>14</v>
      </c>
      <c r="E72" t="s">
        <v>293</v>
      </c>
      <c r="G72" s="21">
        <v>0</v>
      </c>
    </row>
    <row r="73" spans="1:7" x14ac:dyDescent="0.25">
      <c r="A73" t="s">
        <v>14</v>
      </c>
      <c r="B73" s="3" t="s">
        <v>14</v>
      </c>
      <c r="C73" s="3" t="s">
        <v>14</v>
      </c>
      <c r="E73" t="s">
        <v>293</v>
      </c>
      <c r="G73" s="21">
        <v>0</v>
      </c>
    </row>
    <row r="74" spans="1:7" x14ac:dyDescent="0.25">
      <c r="A74" t="s">
        <v>14</v>
      </c>
      <c r="B74" s="3" t="s">
        <v>14</v>
      </c>
      <c r="C74" s="3" t="s">
        <v>14</v>
      </c>
      <c r="E74" t="s">
        <v>293</v>
      </c>
      <c r="G74" s="21">
        <v>0</v>
      </c>
    </row>
    <row r="75" spans="1:7" x14ac:dyDescent="0.25">
      <c r="A75" t="s">
        <v>14</v>
      </c>
      <c r="B75" s="3" t="s">
        <v>14</v>
      </c>
      <c r="C75" s="3" t="s">
        <v>14</v>
      </c>
      <c r="E75" t="s">
        <v>293</v>
      </c>
      <c r="G75" s="21">
        <v>0</v>
      </c>
    </row>
    <row r="76" spans="1:7" x14ac:dyDescent="0.25">
      <c r="A76" t="s">
        <v>14</v>
      </c>
      <c r="B76" s="3" t="s">
        <v>14</v>
      </c>
      <c r="C76" s="3" t="s">
        <v>14</v>
      </c>
      <c r="E76" t="s">
        <v>293</v>
      </c>
      <c r="G76" s="21">
        <v>0</v>
      </c>
    </row>
    <row r="77" spans="1:7" x14ac:dyDescent="0.25">
      <c r="A77" t="s">
        <v>14</v>
      </c>
      <c r="B77" s="3" t="s">
        <v>14</v>
      </c>
      <c r="C77" s="3" t="s">
        <v>14</v>
      </c>
      <c r="E77" t="s">
        <v>293</v>
      </c>
      <c r="G77" s="21">
        <v>0</v>
      </c>
    </row>
    <row r="78" spans="1:7" x14ac:dyDescent="0.25">
      <c r="A78" t="s">
        <v>14</v>
      </c>
      <c r="B78" s="3" t="s">
        <v>14</v>
      </c>
      <c r="C78" s="3" t="s">
        <v>14</v>
      </c>
      <c r="E78" t="s">
        <v>293</v>
      </c>
      <c r="G78" s="21">
        <v>0</v>
      </c>
    </row>
    <row r="79" spans="1:7" x14ac:dyDescent="0.25">
      <c r="A79" t="s">
        <v>14</v>
      </c>
      <c r="B79" s="3" t="s">
        <v>14</v>
      </c>
      <c r="C79" s="3" t="s">
        <v>14</v>
      </c>
      <c r="E79" t="s">
        <v>293</v>
      </c>
      <c r="G79" s="21">
        <v>0</v>
      </c>
    </row>
    <row r="80" spans="1:7" x14ac:dyDescent="0.25">
      <c r="A80" t="s">
        <v>14</v>
      </c>
      <c r="B80" s="3" t="s">
        <v>14</v>
      </c>
      <c r="C80" s="3" t="s">
        <v>14</v>
      </c>
      <c r="E80" t="s">
        <v>293</v>
      </c>
      <c r="G80" s="21">
        <v>0</v>
      </c>
    </row>
    <row r="81" spans="1:7" x14ac:dyDescent="0.25">
      <c r="A81" t="s">
        <v>14</v>
      </c>
      <c r="B81" s="3" t="s">
        <v>14</v>
      </c>
      <c r="C81" s="3" t="s">
        <v>14</v>
      </c>
      <c r="E81" t="s">
        <v>293</v>
      </c>
      <c r="G81" s="21">
        <v>0</v>
      </c>
    </row>
    <row r="82" spans="1:7" x14ac:dyDescent="0.25">
      <c r="A82" t="s">
        <v>14</v>
      </c>
      <c r="B82" s="3" t="s">
        <v>14</v>
      </c>
      <c r="C82" s="3" t="s">
        <v>14</v>
      </c>
      <c r="E82" t="s">
        <v>293</v>
      </c>
      <c r="G82" s="21">
        <v>0</v>
      </c>
    </row>
    <row r="83" spans="1:7" x14ac:dyDescent="0.25">
      <c r="A83" t="s">
        <v>14</v>
      </c>
      <c r="B83" s="3" t="s">
        <v>14</v>
      </c>
      <c r="C83" s="3" t="s">
        <v>14</v>
      </c>
      <c r="E83" t="s">
        <v>293</v>
      </c>
      <c r="G83" s="21">
        <v>0</v>
      </c>
    </row>
    <row r="84" spans="1:7" x14ac:dyDescent="0.25">
      <c r="A84" t="s">
        <v>14</v>
      </c>
      <c r="B84" s="3" t="s">
        <v>14</v>
      </c>
      <c r="C84" s="3" t="s">
        <v>14</v>
      </c>
      <c r="E84" t="s">
        <v>293</v>
      </c>
      <c r="G84" s="21">
        <v>0</v>
      </c>
    </row>
    <row r="85" spans="1:7" x14ac:dyDescent="0.25">
      <c r="A85" t="s">
        <v>14</v>
      </c>
      <c r="B85" s="3" t="s">
        <v>14</v>
      </c>
      <c r="C85" s="3" t="s">
        <v>14</v>
      </c>
      <c r="E85" t="s">
        <v>293</v>
      </c>
      <c r="G85" s="21">
        <v>0</v>
      </c>
    </row>
    <row r="86" spans="1:7" x14ac:dyDescent="0.25">
      <c r="A86" t="s">
        <v>14</v>
      </c>
      <c r="B86" s="3" t="s">
        <v>14</v>
      </c>
      <c r="C86" s="3" t="s">
        <v>14</v>
      </c>
      <c r="E86" t="s">
        <v>293</v>
      </c>
      <c r="G86" s="21">
        <v>0</v>
      </c>
    </row>
    <row r="87" spans="1:7" x14ac:dyDescent="0.25">
      <c r="A87" t="s">
        <v>14</v>
      </c>
      <c r="B87" s="3" t="s">
        <v>14</v>
      </c>
      <c r="C87" s="3" t="s">
        <v>14</v>
      </c>
      <c r="E87" t="s">
        <v>293</v>
      </c>
      <c r="G87" s="21">
        <v>0</v>
      </c>
    </row>
    <row r="88" spans="1:7" x14ac:dyDescent="0.25">
      <c r="A88" t="s">
        <v>14</v>
      </c>
      <c r="B88" s="3" t="s">
        <v>14</v>
      </c>
      <c r="C88" s="3" t="s">
        <v>14</v>
      </c>
      <c r="E88" t="s">
        <v>293</v>
      </c>
      <c r="G88" s="21">
        <v>0</v>
      </c>
    </row>
    <row r="89" spans="1:7" x14ac:dyDescent="0.25">
      <c r="A89" t="s">
        <v>14</v>
      </c>
      <c r="B89" s="3" t="s">
        <v>14</v>
      </c>
      <c r="C89" s="3" t="s">
        <v>14</v>
      </c>
      <c r="E89" t="s">
        <v>293</v>
      </c>
      <c r="G89" s="21">
        <v>0</v>
      </c>
    </row>
    <row r="90" spans="1:7" x14ac:dyDescent="0.25">
      <c r="A90" t="s">
        <v>14</v>
      </c>
      <c r="B90" s="3" t="s">
        <v>14</v>
      </c>
      <c r="C90" s="3" t="s">
        <v>14</v>
      </c>
      <c r="E90" t="s">
        <v>293</v>
      </c>
      <c r="G90" s="21">
        <v>0</v>
      </c>
    </row>
    <row r="91" spans="1:7" x14ac:dyDescent="0.25">
      <c r="A91" t="s">
        <v>14</v>
      </c>
      <c r="B91" s="3" t="s">
        <v>14</v>
      </c>
      <c r="C91" s="3" t="s">
        <v>14</v>
      </c>
      <c r="E91" t="s">
        <v>293</v>
      </c>
      <c r="G91" s="21">
        <v>0</v>
      </c>
    </row>
    <row r="92" spans="1:7" x14ac:dyDescent="0.25">
      <c r="A92" t="s">
        <v>14</v>
      </c>
      <c r="B92" s="3" t="s">
        <v>14</v>
      </c>
      <c r="C92" s="3" t="s">
        <v>14</v>
      </c>
      <c r="E92" t="s">
        <v>293</v>
      </c>
      <c r="G92" s="21">
        <v>0</v>
      </c>
    </row>
    <row r="93" spans="1:7" x14ac:dyDescent="0.25">
      <c r="A93" t="s">
        <v>14</v>
      </c>
      <c r="B93" s="3" t="s">
        <v>14</v>
      </c>
      <c r="C93" s="3" t="s">
        <v>14</v>
      </c>
      <c r="E93" t="s">
        <v>293</v>
      </c>
      <c r="G93" s="21">
        <v>0</v>
      </c>
    </row>
    <row r="94" spans="1:7" x14ac:dyDescent="0.25">
      <c r="A94" t="s">
        <v>14</v>
      </c>
      <c r="B94" s="3" t="s">
        <v>14</v>
      </c>
      <c r="C94" s="3" t="s">
        <v>14</v>
      </c>
      <c r="E94" t="s">
        <v>293</v>
      </c>
      <c r="G94" s="21">
        <v>0</v>
      </c>
    </row>
    <row r="95" spans="1:7" x14ac:dyDescent="0.25">
      <c r="A95" t="s">
        <v>14</v>
      </c>
      <c r="B95" s="3" t="s">
        <v>14</v>
      </c>
      <c r="C95" s="3" t="s">
        <v>14</v>
      </c>
      <c r="E95" t="s">
        <v>293</v>
      </c>
      <c r="G95" s="21">
        <v>0</v>
      </c>
    </row>
    <row r="96" spans="1:7" x14ac:dyDescent="0.25">
      <c r="A96" t="s">
        <v>14</v>
      </c>
      <c r="B96" s="3" t="s">
        <v>14</v>
      </c>
      <c r="C96" s="3" t="s">
        <v>14</v>
      </c>
      <c r="E96" t="s">
        <v>293</v>
      </c>
      <c r="G96" s="21">
        <v>0</v>
      </c>
    </row>
    <row r="97" spans="1:7" x14ac:dyDescent="0.25">
      <c r="A97" t="s">
        <v>14</v>
      </c>
      <c r="B97" s="3" t="s">
        <v>14</v>
      </c>
      <c r="C97" s="3" t="s">
        <v>14</v>
      </c>
      <c r="E97" t="s">
        <v>293</v>
      </c>
      <c r="G97" s="21">
        <v>0</v>
      </c>
    </row>
    <row r="98" spans="1:7" x14ac:dyDescent="0.25">
      <c r="A98" t="s">
        <v>14</v>
      </c>
      <c r="B98" s="3" t="s">
        <v>14</v>
      </c>
      <c r="C98" s="3" t="s">
        <v>14</v>
      </c>
      <c r="E98" t="s">
        <v>293</v>
      </c>
      <c r="G98" s="21">
        <v>0</v>
      </c>
    </row>
    <row r="99" spans="1:7" x14ac:dyDescent="0.25">
      <c r="A99" t="s">
        <v>14</v>
      </c>
      <c r="B99" s="3" t="s">
        <v>14</v>
      </c>
      <c r="C99" s="3" t="s">
        <v>14</v>
      </c>
      <c r="E99" t="s">
        <v>293</v>
      </c>
      <c r="G99" s="21">
        <v>0</v>
      </c>
    </row>
    <row r="100" spans="1:7" x14ac:dyDescent="0.25">
      <c r="A100" t="s">
        <v>14</v>
      </c>
      <c r="B100" s="3" t="s">
        <v>14</v>
      </c>
      <c r="C100" s="3" t="s">
        <v>14</v>
      </c>
      <c r="E100" t="s">
        <v>293</v>
      </c>
      <c r="G100" s="21">
        <v>0</v>
      </c>
    </row>
    <row r="101" spans="1:7" x14ac:dyDescent="0.25">
      <c r="A101" t="s">
        <v>14</v>
      </c>
      <c r="B101" s="3" t="s">
        <v>14</v>
      </c>
      <c r="C101" s="3" t="s">
        <v>14</v>
      </c>
      <c r="E101" t="s">
        <v>293</v>
      </c>
      <c r="G101" s="21">
        <v>0</v>
      </c>
    </row>
    <row r="102" spans="1:7" x14ac:dyDescent="0.25">
      <c r="A102" t="s">
        <v>14</v>
      </c>
      <c r="B102" s="3" t="s">
        <v>14</v>
      </c>
      <c r="C102" s="3" t="s">
        <v>14</v>
      </c>
      <c r="E102" t="s">
        <v>293</v>
      </c>
      <c r="G102" s="21">
        <v>0</v>
      </c>
    </row>
    <row r="103" spans="1:7" x14ac:dyDescent="0.25">
      <c r="A103" t="s">
        <v>14</v>
      </c>
      <c r="B103" s="3" t="s">
        <v>14</v>
      </c>
      <c r="C103" s="3" t="s">
        <v>14</v>
      </c>
      <c r="E103" t="s">
        <v>293</v>
      </c>
      <c r="G103" s="21">
        <v>0</v>
      </c>
    </row>
    <row r="104" spans="1:7" x14ac:dyDescent="0.25">
      <c r="A104" t="s">
        <v>14</v>
      </c>
      <c r="B104" s="3" t="s">
        <v>14</v>
      </c>
      <c r="C104" s="3" t="s">
        <v>14</v>
      </c>
      <c r="E104" t="s">
        <v>293</v>
      </c>
      <c r="G104" s="21">
        <v>0</v>
      </c>
    </row>
    <row r="105" spans="1:7" x14ac:dyDescent="0.25">
      <c r="A105" t="s">
        <v>14</v>
      </c>
      <c r="B105" s="3" t="s">
        <v>14</v>
      </c>
      <c r="C105" s="3" t="s">
        <v>14</v>
      </c>
      <c r="E105" t="s">
        <v>293</v>
      </c>
      <c r="G105" s="21">
        <v>0</v>
      </c>
    </row>
    <row r="106" spans="1:7" x14ac:dyDescent="0.25">
      <c r="A106" t="s">
        <v>14</v>
      </c>
      <c r="B106" s="3" t="s">
        <v>14</v>
      </c>
      <c r="C106" s="3" t="s">
        <v>14</v>
      </c>
      <c r="E106" t="s">
        <v>293</v>
      </c>
      <c r="G106" s="21">
        <v>0</v>
      </c>
    </row>
    <row r="107" spans="1:7" x14ac:dyDescent="0.25">
      <c r="A107" t="s">
        <v>14</v>
      </c>
      <c r="B107" s="3" t="s">
        <v>14</v>
      </c>
      <c r="C107" s="3" t="s">
        <v>14</v>
      </c>
      <c r="E107" t="s">
        <v>293</v>
      </c>
      <c r="G107" s="21">
        <v>0</v>
      </c>
    </row>
    <row r="108" spans="1:7" x14ac:dyDescent="0.25">
      <c r="A108" t="s">
        <v>14</v>
      </c>
      <c r="B108" s="3" t="s">
        <v>14</v>
      </c>
      <c r="C108" s="3" t="s">
        <v>14</v>
      </c>
      <c r="E108" t="s">
        <v>293</v>
      </c>
      <c r="G108" s="21">
        <v>0</v>
      </c>
    </row>
    <row r="109" spans="1:7" x14ac:dyDescent="0.25">
      <c r="A109" t="s">
        <v>14</v>
      </c>
      <c r="B109" s="3" t="s">
        <v>14</v>
      </c>
      <c r="C109" s="3" t="s">
        <v>14</v>
      </c>
      <c r="E109" t="s">
        <v>293</v>
      </c>
      <c r="G109" s="21">
        <v>0</v>
      </c>
    </row>
    <row r="110" spans="1:7" x14ac:dyDescent="0.25">
      <c r="A110" t="s">
        <v>14</v>
      </c>
      <c r="B110" s="3" t="s">
        <v>14</v>
      </c>
      <c r="C110" s="3" t="s">
        <v>14</v>
      </c>
      <c r="E110" t="s">
        <v>293</v>
      </c>
      <c r="G110" s="21">
        <v>0</v>
      </c>
    </row>
    <row r="111" spans="1:7" x14ac:dyDescent="0.25">
      <c r="A111" t="s">
        <v>14</v>
      </c>
      <c r="B111" s="3" t="s">
        <v>14</v>
      </c>
      <c r="C111" s="3" t="s">
        <v>14</v>
      </c>
      <c r="E111" t="s">
        <v>293</v>
      </c>
      <c r="G111" s="21">
        <v>0</v>
      </c>
    </row>
    <row r="112" spans="1:7" x14ac:dyDescent="0.25">
      <c r="A112" t="s">
        <v>14</v>
      </c>
      <c r="B112" s="3" t="s">
        <v>14</v>
      </c>
      <c r="C112" s="3" t="s">
        <v>14</v>
      </c>
      <c r="E112" t="s">
        <v>293</v>
      </c>
      <c r="G112" s="21">
        <v>0</v>
      </c>
    </row>
    <row r="113" spans="1:7" x14ac:dyDescent="0.25">
      <c r="A113" t="s">
        <v>14</v>
      </c>
      <c r="B113" s="3" t="s">
        <v>14</v>
      </c>
      <c r="C113" s="3" t="s">
        <v>14</v>
      </c>
      <c r="E113" t="s">
        <v>293</v>
      </c>
      <c r="G113" s="21">
        <v>0</v>
      </c>
    </row>
    <row r="114" spans="1:7" x14ac:dyDescent="0.25">
      <c r="A114" t="s">
        <v>14</v>
      </c>
      <c r="B114" s="3" t="s">
        <v>14</v>
      </c>
      <c r="C114" s="3" t="s">
        <v>14</v>
      </c>
      <c r="E114" t="s">
        <v>293</v>
      </c>
      <c r="G114" s="21">
        <v>0</v>
      </c>
    </row>
    <row r="115" spans="1:7" x14ac:dyDescent="0.25">
      <c r="A115" t="s">
        <v>14</v>
      </c>
      <c r="B115" s="3" t="s">
        <v>14</v>
      </c>
      <c r="C115" s="3" t="s">
        <v>14</v>
      </c>
      <c r="E115" t="s">
        <v>293</v>
      </c>
      <c r="G115" s="21">
        <v>0</v>
      </c>
    </row>
    <row r="116" spans="1:7" x14ac:dyDescent="0.25">
      <c r="A116" t="s">
        <v>14</v>
      </c>
      <c r="B116" s="3" t="s">
        <v>14</v>
      </c>
      <c r="C116" s="3" t="s">
        <v>14</v>
      </c>
      <c r="E116" t="s">
        <v>293</v>
      </c>
      <c r="G116" s="21">
        <v>0</v>
      </c>
    </row>
    <row r="117" spans="1:7" x14ac:dyDescent="0.25">
      <c r="A117" t="s">
        <v>14</v>
      </c>
      <c r="B117" s="3" t="s">
        <v>14</v>
      </c>
      <c r="C117" s="3" t="s">
        <v>14</v>
      </c>
      <c r="E117" t="s">
        <v>293</v>
      </c>
      <c r="G117" s="21">
        <v>0</v>
      </c>
    </row>
    <row r="118" spans="1:7" x14ac:dyDescent="0.25">
      <c r="A118" t="s">
        <v>14</v>
      </c>
      <c r="B118" s="3" t="s">
        <v>14</v>
      </c>
      <c r="C118" s="3" t="s">
        <v>14</v>
      </c>
      <c r="E118" t="s">
        <v>293</v>
      </c>
      <c r="G118" s="21">
        <v>0</v>
      </c>
    </row>
    <row r="119" spans="1:7" x14ac:dyDescent="0.25">
      <c r="A119" t="s">
        <v>14</v>
      </c>
      <c r="B119" s="3" t="s">
        <v>14</v>
      </c>
      <c r="C119" s="3" t="s">
        <v>14</v>
      </c>
      <c r="E119" t="s">
        <v>293</v>
      </c>
      <c r="G119" s="21">
        <v>0</v>
      </c>
    </row>
    <row r="120" spans="1:7" x14ac:dyDescent="0.25">
      <c r="A120" t="s">
        <v>14</v>
      </c>
      <c r="B120" s="3" t="s">
        <v>14</v>
      </c>
      <c r="C120" s="3" t="s">
        <v>14</v>
      </c>
      <c r="E120" t="s">
        <v>293</v>
      </c>
      <c r="G120" s="21">
        <v>0</v>
      </c>
    </row>
    <row r="121" spans="1:7" x14ac:dyDescent="0.25">
      <c r="A121" t="s">
        <v>14</v>
      </c>
      <c r="B121" s="3" t="s">
        <v>14</v>
      </c>
      <c r="C121" s="3" t="s">
        <v>14</v>
      </c>
      <c r="E121" t="s">
        <v>293</v>
      </c>
      <c r="G121" s="21">
        <v>0</v>
      </c>
    </row>
    <row r="122" spans="1:7" x14ac:dyDescent="0.25">
      <c r="A122" t="s">
        <v>14</v>
      </c>
      <c r="B122" s="3" t="s">
        <v>14</v>
      </c>
      <c r="C122" s="3" t="s">
        <v>14</v>
      </c>
      <c r="E122" t="s">
        <v>293</v>
      </c>
      <c r="G122" s="21">
        <v>0</v>
      </c>
    </row>
    <row r="123" spans="1:7" x14ac:dyDescent="0.25">
      <c r="A123" t="s">
        <v>14</v>
      </c>
      <c r="B123" s="3" t="s">
        <v>14</v>
      </c>
      <c r="C123" s="3" t="s">
        <v>14</v>
      </c>
      <c r="E123" t="s">
        <v>293</v>
      </c>
      <c r="G123" s="21">
        <v>0</v>
      </c>
    </row>
    <row r="124" spans="1:7" x14ac:dyDescent="0.25">
      <c r="A124" t="s">
        <v>14</v>
      </c>
      <c r="B124" s="3" t="s">
        <v>14</v>
      </c>
      <c r="C124" s="3" t="s">
        <v>14</v>
      </c>
      <c r="E124" t="s">
        <v>293</v>
      </c>
      <c r="G124" s="21">
        <v>0</v>
      </c>
    </row>
    <row r="125" spans="1:7" x14ac:dyDescent="0.25">
      <c r="A125" t="s">
        <v>14</v>
      </c>
      <c r="B125" s="3" t="s">
        <v>14</v>
      </c>
      <c r="C125" s="3" t="s">
        <v>14</v>
      </c>
      <c r="E125" t="s">
        <v>293</v>
      </c>
      <c r="G125" s="21">
        <v>0</v>
      </c>
    </row>
    <row r="126" spans="1:7" x14ac:dyDescent="0.25">
      <c r="A126" t="s">
        <v>14</v>
      </c>
      <c r="B126" s="3" t="s">
        <v>14</v>
      </c>
      <c r="C126" s="3" t="s">
        <v>14</v>
      </c>
      <c r="E126" t="s">
        <v>293</v>
      </c>
      <c r="G126" s="21">
        <v>0</v>
      </c>
    </row>
    <row r="127" spans="1:7" x14ac:dyDescent="0.25">
      <c r="A127" t="s">
        <v>14</v>
      </c>
      <c r="B127" s="3" t="s">
        <v>14</v>
      </c>
      <c r="C127" s="3" t="s">
        <v>14</v>
      </c>
      <c r="E127" t="s">
        <v>293</v>
      </c>
      <c r="G127" s="21">
        <v>0</v>
      </c>
    </row>
    <row r="128" spans="1:7" x14ac:dyDescent="0.25">
      <c r="A128" t="s">
        <v>14</v>
      </c>
      <c r="B128" s="3" t="s">
        <v>14</v>
      </c>
      <c r="C128" s="3" t="s">
        <v>14</v>
      </c>
      <c r="E128" t="s">
        <v>293</v>
      </c>
      <c r="G128" s="21">
        <v>0</v>
      </c>
    </row>
    <row r="129" spans="1:7" x14ac:dyDescent="0.25">
      <c r="A129" t="s">
        <v>14</v>
      </c>
      <c r="B129" s="3" t="s">
        <v>14</v>
      </c>
      <c r="C129" s="3" t="s">
        <v>14</v>
      </c>
      <c r="E129" t="s">
        <v>293</v>
      </c>
      <c r="G129" s="21">
        <v>0</v>
      </c>
    </row>
    <row r="130" spans="1:7" x14ac:dyDescent="0.25">
      <c r="A130" t="s">
        <v>14</v>
      </c>
      <c r="B130" s="3" t="s">
        <v>14</v>
      </c>
      <c r="C130" s="3" t="s">
        <v>14</v>
      </c>
      <c r="E130" t="s">
        <v>293</v>
      </c>
      <c r="G130" s="21">
        <v>0</v>
      </c>
    </row>
    <row r="131" spans="1:7" x14ac:dyDescent="0.25">
      <c r="A131" t="s">
        <v>14</v>
      </c>
      <c r="B131" s="3" t="s">
        <v>14</v>
      </c>
      <c r="C131" s="3" t="s">
        <v>14</v>
      </c>
      <c r="E131" t="s">
        <v>293</v>
      </c>
      <c r="G131" s="21">
        <v>0</v>
      </c>
    </row>
    <row r="132" spans="1:7" x14ac:dyDescent="0.25">
      <c r="A132" t="s">
        <v>14</v>
      </c>
      <c r="B132" s="3" t="s">
        <v>14</v>
      </c>
      <c r="C132" s="3" t="s">
        <v>14</v>
      </c>
      <c r="E132" t="s">
        <v>293</v>
      </c>
      <c r="G132" s="21">
        <v>0</v>
      </c>
    </row>
    <row r="133" spans="1:7" x14ac:dyDescent="0.25">
      <c r="A133" t="s">
        <v>14</v>
      </c>
      <c r="B133" s="3" t="s">
        <v>14</v>
      </c>
      <c r="C133" s="3" t="s">
        <v>14</v>
      </c>
      <c r="E133" t="s">
        <v>293</v>
      </c>
      <c r="G133" s="21">
        <v>0</v>
      </c>
    </row>
    <row r="134" spans="1:7" x14ac:dyDescent="0.25">
      <c r="A134" t="s">
        <v>14</v>
      </c>
      <c r="B134" s="3" t="s">
        <v>14</v>
      </c>
      <c r="C134" s="3" t="s">
        <v>14</v>
      </c>
      <c r="E134" t="s">
        <v>293</v>
      </c>
      <c r="G134" s="21">
        <v>0</v>
      </c>
    </row>
    <row r="135" spans="1:7" x14ac:dyDescent="0.25">
      <c r="A135" t="s">
        <v>14</v>
      </c>
      <c r="B135" s="3" t="s">
        <v>14</v>
      </c>
      <c r="C135" s="3" t="s">
        <v>14</v>
      </c>
      <c r="E135" t="s">
        <v>293</v>
      </c>
      <c r="G135" s="21">
        <v>0</v>
      </c>
    </row>
    <row r="136" spans="1:7" x14ac:dyDescent="0.25">
      <c r="A136" t="s">
        <v>14</v>
      </c>
      <c r="B136" s="3" t="s">
        <v>14</v>
      </c>
      <c r="C136" s="3" t="s">
        <v>14</v>
      </c>
      <c r="E136" t="s">
        <v>293</v>
      </c>
      <c r="G136" s="21">
        <v>0</v>
      </c>
    </row>
    <row r="137" spans="1:7" x14ac:dyDescent="0.25">
      <c r="A137" t="s">
        <v>14</v>
      </c>
      <c r="B137" s="3" t="s">
        <v>14</v>
      </c>
      <c r="C137" s="3" t="s">
        <v>14</v>
      </c>
      <c r="E137" t="s">
        <v>293</v>
      </c>
      <c r="G137" s="21">
        <v>0</v>
      </c>
    </row>
    <row r="138" spans="1:7" x14ac:dyDescent="0.25">
      <c r="A138" t="s">
        <v>14</v>
      </c>
      <c r="B138" s="3" t="s">
        <v>14</v>
      </c>
      <c r="C138" s="3" t="s">
        <v>14</v>
      </c>
      <c r="E138" t="s">
        <v>293</v>
      </c>
      <c r="G138" s="21">
        <v>0</v>
      </c>
    </row>
    <row r="139" spans="1:7" x14ac:dyDescent="0.25">
      <c r="A139" t="s">
        <v>14</v>
      </c>
      <c r="B139" s="3" t="s">
        <v>14</v>
      </c>
      <c r="C139" s="3" t="s">
        <v>14</v>
      </c>
      <c r="E139" t="s">
        <v>293</v>
      </c>
      <c r="G139" s="21">
        <v>0</v>
      </c>
    </row>
    <row r="140" spans="1:7" x14ac:dyDescent="0.25">
      <c r="A140" t="s">
        <v>14</v>
      </c>
      <c r="B140" s="3" t="s">
        <v>14</v>
      </c>
      <c r="C140" s="3" t="s">
        <v>14</v>
      </c>
      <c r="E140" t="s">
        <v>293</v>
      </c>
      <c r="G140" s="21">
        <v>0</v>
      </c>
    </row>
    <row r="141" spans="1:7" x14ac:dyDescent="0.25">
      <c r="A141" t="s">
        <v>14</v>
      </c>
      <c r="B141" s="3" t="s">
        <v>14</v>
      </c>
      <c r="C141" s="3" t="s">
        <v>14</v>
      </c>
      <c r="E141" t="s">
        <v>293</v>
      </c>
      <c r="G141" s="21">
        <v>0</v>
      </c>
    </row>
    <row r="142" spans="1:7" x14ac:dyDescent="0.25">
      <c r="A142" t="s">
        <v>14</v>
      </c>
      <c r="B142" s="3" t="s">
        <v>14</v>
      </c>
      <c r="C142" s="3" t="s">
        <v>14</v>
      </c>
      <c r="E142" t="s">
        <v>293</v>
      </c>
      <c r="G142" s="21">
        <v>0</v>
      </c>
    </row>
    <row r="143" spans="1:7" x14ac:dyDescent="0.25">
      <c r="A143" t="s">
        <v>14</v>
      </c>
      <c r="B143" s="3" t="s">
        <v>14</v>
      </c>
      <c r="C143" s="3" t="s">
        <v>14</v>
      </c>
      <c r="E143" t="s">
        <v>293</v>
      </c>
      <c r="G143" s="21">
        <v>0</v>
      </c>
    </row>
    <row r="144" spans="1:7" x14ac:dyDescent="0.25">
      <c r="A144" t="s">
        <v>14</v>
      </c>
      <c r="B144" s="3" t="s">
        <v>14</v>
      </c>
      <c r="C144" s="3" t="s">
        <v>14</v>
      </c>
      <c r="E144" t="s">
        <v>293</v>
      </c>
      <c r="G144" s="21">
        <v>0</v>
      </c>
    </row>
    <row r="145" spans="1:7" x14ac:dyDescent="0.25">
      <c r="A145" t="s">
        <v>14</v>
      </c>
      <c r="B145" s="3" t="s">
        <v>14</v>
      </c>
      <c r="C145" s="3" t="s">
        <v>14</v>
      </c>
      <c r="E145" t="s">
        <v>293</v>
      </c>
      <c r="G145" s="21">
        <v>0</v>
      </c>
    </row>
    <row r="146" spans="1:7" x14ac:dyDescent="0.25">
      <c r="A146" t="s">
        <v>14</v>
      </c>
      <c r="B146" s="3" t="s">
        <v>14</v>
      </c>
      <c r="C146" s="3" t="s">
        <v>14</v>
      </c>
      <c r="E146" t="s">
        <v>293</v>
      </c>
      <c r="G146" s="21">
        <v>0</v>
      </c>
    </row>
    <row r="147" spans="1:7" x14ac:dyDescent="0.25">
      <c r="A147" t="s">
        <v>14</v>
      </c>
      <c r="B147" s="3" t="s">
        <v>14</v>
      </c>
      <c r="C147" s="3" t="s">
        <v>14</v>
      </c>
      <c r="E147" t="s">
        <v>293</v>
      </c>
      <c r="G147" s="21">
        <v>0</v>
      </c>
    </row>
    <row r="148" spans="1:7" x14ac:dyDescent="0.25">
      <c r="A148" t="s">
        <v>14</v>
      </c>
      <c r="B148" s="3" t="s">
        <v>14</v>
      </c>
      <c r="C148" s="3" t="s">
        <v>14</v>
      </c>
      <c r="E148" t="s">
        <v>293</v>
      </c>
      <c r="G148" s="21">
        <v>0</v>
      </c>
    </row>
    <row r="149" spans="1:7" x14ac:dyDescent="0.25">
      <c r="A149" t="s">
        <v>14</v>
      </c>
      <c r="B149" s="3" t="s">
        <v>14</v>
      </c>
      <c r="C149" s="3" t="s">
        <v>14</v>
      </c>
      <c r="E149" t="s">
        <v>293</v>
      </c>
      <c r="G149" s="21">
        <v>0</v>
      </c>
    </row>
    <row r="150" spans="1:7" x14ac:dyDescent="0.25">
      <c r="A150" t="s">
        <v>14</v>
      </c>
      <c r="B150" s="3" t="s">
        <v>14</v>
      </c>
      <c r="C150" s="3" t="s">
        <v>14</v>
      </c>
      <c r="E150" t="s">
        <v>293</v>
      </c>
      <c r="G150" s="21">
        <v>0</v>
      </c>
    </row>
    <row r="151" spans="1:7" x14ac:dyDescent="0.25">
      <c r="A151" t="s">
        <v>14</v>
      </c>
      <c r="B151" s="3" t="s">
        <v>14</v>
      </c>
      <c r="C151" s="3" t="s">
        <v>14</v>
      </c>
      <c r="E151" t="s">
        <v>293</v>
      </c>
      <c r="G151" s="21">
        <v>0</v>
      </c>
    </row>
    <row r="152" spans="1:7" x14ac:dyDescent="0.25">
      <c r="A152" t="s">
        <v>14</v>
      </c>
      <c r="B152" s="3" t="s">
        <v>14</v>
      </c>
      <c r="C152" s="3" t="s">
        <v>14</v>
      </c>
      <c r="E152" t="s">
        <v>293</v>
      </c>
      <c r="G152" s="21">
        <v>0</v>
      </c>
    </row>
    <row r="153" spans="1:7" x14ac:dyDescent="0.25">
      <c r="A153" t="s">
        <v>14</v>
      </c>
      <c r="B153" s="3" t="s">
        <v>14</v>
      </c>
      <c r="C153" s="3" t="s">
        <v>14</v>
      </c>
      <c r="E153" t="s">
        <v>293</v>
      </c>
      <c r="G153" s="21">
        <v>0</v>
      </c>
    </row>
    <row r="154" spans="1:7" x14ac:dyDescent="0.25">
      <c r="A154" t="s">
        <v>14</v>
      </c>
      <c r="B154" s="3" t="s">
        <v>14</v>
      </c>
      <c r="C154" s="3" t="s">
        <v>14</v>
      </c>
      <c r="E154" t="s">
        <v>293</v>
      </c>
      <c r="G154" s="21">
        <v>0</v>
      </c>
    </row>
    <row r="155" spans="1:7" x14ac:dyDescent="0.25">
      <c r="A155" t="s">
        <v>14</v>
      </c>
      <c r="B155" s="3" t="s">
        <v>14</v>
      </c>
      <c r="C155" s="3" t="s">
        <v>14</v>
      </c>
      <c r="E155" t="s">
        <v>293</v>
      </c>
      <c r="G155" s="21">
        <v>0</v>
      </c>
    </row>
    <row r="156" spans="1:7" x14ac:dyDescent="0.25">
      <c r="A156" t="s">
        <v>14</v>
      </c>
      <c r="B156" s="3" t="s">
        <v>14</v>
      </c>
      <c r="C156" s="3" t="s">
        <v>14</v>
      </c>
      <c r="E156" t="s">
        <v>293</v>
      </c>
      <c r="G156" s="21">
        <v>0</v>
      </c>
    </row>
    <row r="157" spans="1:7" x14ac:dyDescent="0.25">
      <c r="A157" t="s">
        <v>14</v>
      </c>
      <c r="B157" s="3" t="s">
        <v>14</v>
      </c>
      <c r="C157" s="3" t="s">
        <v>14</v>
      </c>
      <c r="E157" t="s">
        <v>293</v>
      </c>
      <c r="G157" s="21">
        <v>0</v>
      </c>
    </row>
    <row r="158" spans="1:7" x14ac:dyDescent="0.25">
      <c r="A158" t="s">
        <v>14</v>
      </c>
      <c r="B158" s="3" t="s">
        <v>14</v>
      </c>
      <c r="C158" s="3" t="s">
        <v>14</v>
      </c>
      <c r="E158" t="s">
        <v>293</v>
      </c>
      <c r="G158" s="21">
        <v>0</v>
      </c>
    </row>
    <row r="159" spans="1:7" x14ac:dyDescent="0.25">
      <c r="A159" t="s">
        <v>14</v>
      </c>
      <c r="B159" s="3" t="s">
        <v>14</v>
      </c>
      <c r="C159" s="3" t="s">
        <v>14</v>
      </c>
      <c r="E159" t="s">
        <v>293</v>
      </c>
      <c r="G159" s="21">
        <v>0</v>
      </c>
    </row>
    <row r="160" spans="1:7" x14ac:dyDescent="0.25">
      <c r="A160" t="s">
        <v>14</v>
      </c>
      <c r="B160" s="3" t="s">
        <v>14</v>
      </c>
      <c r="C160" s="3" t="s">
        <v>14</v>
      </c>
      <c r="E160" t="s">
        <v>293</v>
      </c>
      <c r="G160" s="21">
        <v>0</v>
      </c>
    </row>
    <row r="161" spans="1:7" x14ac:dyDescent="0.25">
      <c r="A161" t="s">
        <v>14</v>
      </c>
      <c r="B161" s="3" t="s">
        <v>14</v>
      </c>
      <c r="C161" s="3" t="s">
        <v>14</v>
      </c>
      <c r="E161" t="s">
        <v>293</v>
      </c>
      <c r="G161" s="21">
        <v>0</v>
      </c>
    </row>
    <row r="162" spans="1:7" x14ac:dyDescent="0.25">
      <c r="A162" t="s">
        <v>14</v>
      </c>
      <c r="B162" s="3" t="s">
        <v>14</v>
      </c>
      <c r="C162" s="3" t="s">
        <v>14</v>
      </c>
      <c r="E162" t="s">
        <v>293</v>
      </c>
      <c r="G162" s="21">
        <v>0</v>
      </c>
    </row>
    <row r="163" spans="1:7" x14ac:dyDescent="0.25">
      <c r="A163" t="s">
        <v>14</v>
      </c>
      <c r="B163" s="3" t="s">
        <v>14</v>
      </c>
      <c r="C163" s="3" t="s">
        <v>14</v>
      </c>
      <c r="E163" t="s">
        <v>293</v>
      </c>
      <c r="G163" s="21">
        <v>0</v>
      </c>
    </row>
    <row r="164" spans="1:7" x14ac:dyDescent="0.25">
      <c r="A164" t="s">
        <v>14</v>
      </c>
      <c r="B164" s="3" t="s">
        <v>14</v>
      </c>
      <c r="C164" s="3" t="s">
        <v>14</v>
      </c>
      <c r="E164" t="s">
        <v>293</v>
      </c>
      <c r="G164" s="21">
        <v>0</v>
      </c>
    </row>
    <row r="165" spans="1:7" x14ac:dyDescent="0.25">
      <c r="A165" t="s">
        <v>14</v>
      </c>
      <c r="B165" s="3" t="s">
        <v>14</v>
      </c>
      <c r="C165" s="3" t="s">
        <v>14</v>
      </c>
      <c r="E165" t="s">
        <v>293</v>
      </c>
      <c r="G165" s="21">
        <v>0</v>
      </c>
    </row>
    <row r="166" spans="1:7" x14ac:dyDescent="0.25">
      <c r="A166" t="s">
        <v>14</v>
      </c>
      <c r="B166" s="3" t="s">
        <v>14</v>
      </c>
      <c r="C166" s="3" t="s">
        <v>14</v>
      </c>
      <c r="E166" t="s">
        <v>293</v>
      </c>
      <c r="G166" s="21">
        <v>0</v>
      </c>
    </row>
    <row r="167" spans="1:7" x14ac:dyDescent="0.25">
      <c r="A167" t="s">
        <v>14</v>
      </c>
      <c r="B167" s="3" t="s">
        <v>14</v>
      </c>
      <c r="C167" s="3" t="s">
        <v>14</v>
      </c>
      <c r="E167" t="s">
        <v>293</v>
      </c>
      <c r="G167" s="21">
        <v>0</v>
      </c>
    </row>
    <row r="168" spans="1:7" x14ac:dyDescent="0.25">
      <c r="A168" t="s">
        <v>14</v>
      </c>
      <c r="B168" s="3" t="s">
        <v>14</v>
      </c>
      <c r="C168" s="3" t="s">
        <v>14</v>
      </c>
      <c r="E168" t="s">
        <v>293</v>
      </c>
      <c r="G168" s="21">
        <v>0</v>
      </c>
    </row>
    <row r="169" spans="1:7" x14ac:dyDescent="0.25">
      <c r="A169" t="s">
        <v>14</v>
      </c>
      <c r="B169" s="3" t="s">
        <v>14</v>
      </c>
      <c r="C169" s="3" t="s">
        <v>14</v>
      </c>
      <c r="E169" t="s">
        <v>293</v>
      </c>
      <c r="G169" s="21">
        <v>0</v>
      </c>
    </row>
    <row r="170" spans="1:7" x14ac:dyDescent="0.25">
      <c r="A170" t="s">
        <v>14</v>
      </c>
      <c r="B170" s="3" t="s">
        <v>14</v>
      </c>
      <c r="C170" s="3" t="s">
        <v>14</v>
      </c>
      <c r="E170" t="s">
        <v>293</v>
      </c>
      <c r="G170" s="21">
        <v>0</v>
      </c>
    </row>
    <row r="171" spans="1:7" x14ac:dyDescent="0.25">
      <c r="A171" t="s">
        <v>14</v>
      </c>
      <c r="B171" s="3" t="s">
        <v>14</v>
      </c>
      <c r="C171" s="3" t="s">
        <v>14</v>
      </c>
      <c r="E171" t="s">
        <v>293</v>
      </c>
      <c r="G171" s="21">
        <v>0</v>
      </c>
    </row>
    <row r="172" spans="1:7" x14ac:dyDescent="0.25">
      <c r="A172" t="s">
        <v>14</v>
      </c>
      <c r="B172" s="3" t="s">
        <v>14</v>
      </c>
      <c r="C172" s="3" t="s">
        <v>14</v>
      </c>
      <c r="E172" t="s">
        <v>293</v>
      </c>
      <c r="G172" s="21">
        <v>0</v>
      </c>
    </row>
    <row r="173" spans="1:7" x14ac:dyDescent="0.25">
      <c r="A173" t="s">
        <v>14</v>
      </c>
      <c r="B173" s="3" t="s">
        <v>14</v>
      </c>
      <c r="C173" s="3" t="s">
        <v>14</v>
      </c>
      <c r="E173" t="s">
        <v>293</v>
      </c>
      <c r="G173" s="21">
        <v>0</v>
      </c>
    </row>
    <row r="174" spans="1:7" x14ac:dyDescent="0.25">
      <c r="A174" t="s">
        <v>14</v>
      </c>
      <c r="B174" s="3" t="s">
        <v>14</v>
      </c>
      <c r="C174" s="3" t="s">
        <v>14</v>
      </c>
      <c r="E174" t="s">
        <v>293</v>
      </c>
      <c r="G174" s="21">
        <v>0</v>
      </c>
    </row>
    <row r="175" spans="1:7" x14ac:dyDescent="0.25">
      <c r="A175" t="s">
        <v>14</v>
      </c>
      <c r="B175" s="3" t="s">
        <v>14</v>
      </c>
      <c r="C175" s="3" t="s">
        <v>14</v>
      </c>
      <c r="E175" t="s">
        <v>293</v>
      </c>
      <c r="G175" s="21">
        <v>0</v>
      </c>
    </row>
    <row r="176" spans="1:7" x14ac:dyDescent="0.25">
      <c r="A176" t="s">
        <v>14</v>
      </c>
      <c r="B176" s="3" t="s">
        <v>14</v>
      </c>
      <c r="C176" s="3" t="s">
        <v>14</v>
      </c>
      <c r="E176" t="s">
        <v>293</v>
      </c>
      <c r="G176" s="21">
        <v>0</v>
      </c>
    </row>
    <row r="177" spans="1:7" x14ac:dyDescent="0.25">
      <c r="A177" t="s">
        <v>14</v>
      </c>
      <c r="B177" s="3" t="s">
        <v>14</v>
      </c>
      <c r="C177" s="3" t="s">
        <v>14</v>
      </c>
      <c r="E177" t="s">
        <v>293</v>
      </c>
      <c r="G177" s="21">
        <v>0</v>
      </c>
    </row>
    <row r="178" spans="1:7" x14ac:dyDescent="0.25">
      <c r="A178" t="s">
        <v>14</v>
      </c>
      <c r="B178" s="3" t="s">
        <v>14</v>
      </c>
      <c r="C178" s="3" t="s">
        <v>14</v>
      </c>
      <c r="E178" t="s">
        <v>293</v>
      </c>
      <c r="G178" s="21">
        <v>0</v>
      </c>
    </row>
    <row r="179" spans="1:7" x14ac:dyDescent="0.25">
      <c r="A179" t="s">
        <v>14</v>
      </c>
      <c r="B179" s="3" t="s">
        <v>14</v>
      </c>
      <c r="C179" s="3" t="s">
        <v>14</v>
      </c>
      <c r="E179" t="s">
        <v>293</v>
      </c>
      <c r="G179" s="21">
        <v>0</v>
      </c>
    </row>
    <row r="180" spans="1:7" x14ac:dyDescent="0.25">
      <c r="A180" t="s">
        <v>14</v>
      </c>
      <c r="B180" s="3" t="s">
        <v>14</v>
      </c>
      <c r="C180" s="3" t="s">
        <v>14</v>
      </c>
      <c r="E180" t="s">
        <v>293</v>
      </c>
      <c r="G180" s="21">
        <v>0</v>
      </c>
    </row>
    <row r="181" spans="1:7" x14ac:dyDescent="0.25">
      <c r="A181" t="s">
        <v>14</v>
      </c>
      <c r="B181" s="3" t="s">
        <v>14</v>
      </c>
      <c r="C181" s="3" t="s">
        <v>14</v>
      </c>
      <c r="E181" t="s">
        <v>293</v>
      </c>
      <c r="G181" s="21">
        <v>0</v>
      </c>
    </row>
    <row r="182" spans="1:7" x14ac:dyDescent="0.25">
      <c r="A182" t="s">
        <v>14</v>
      </c>
      <c r="B182" s="3" t="s">
        <v>14</v>
      </c>
      <c r="C182" s="3" t="s">
        <v>14</v>
      </c>
      <c r="E182" t="s">
        <v>293</v>
      </c>
      <c r="G182" s="21">
        <v>0</v>
      </c>
    </row>
    <row r="183" spans="1:7" x14ac:dyDescent="0.25">
      <c r="A183" t="s">
        <v>14</v>
      </c>
      <c r="B183" s="3" t="s">
        <v>14</v>
      </c>
      <c r="C183" s="3" t="s">
        <v>14</v>
      </c>
      <c r="E183" t="s">
        <v>293</v>
      </c>
      <c r="G183" s="21">
        <v>0</v>
      </c>
    </row>
    <row r="184" spans="1:7" x14ac:dyDescent="0.25">
      <c r="A184" t="s">
        <v>14</v>
      </c>
      <c r="B184" s="3" t="s">
        <v>14</v>
      </c>
      <c r="C184" s="3" t="s">
        <v>14</v>
      </c>
      <c r="E184" t="s">
        <v>293</v>
      </c>
      <c r="G184" s="21">
        <v>0</v>
      </c>
    </row>
    <row r="185" spans="1:7" x14ac:dyDescent="0.25">
      <c r="A185" t="s">
        <v>14</v>
      </c>
      <c r="B185" s="3" t="s">
        <v>14</v>
      </c>
      <c r="C185" s="3" t="s">
        <v>14</v>
      </c>
      <c r="E185" t="s">
        <v>293</v>
      </c>
      <c r="G185" s="21">
        <v>0</v>
      </c>
    </row>
    <row r="186" spans="1:7" x14ac:dyDescent="0.25">
      <c r="A186" t="s">
        <v>14</v>
      </c>
      <c r="B186" s="3" t="s">
        <v>14</v>
      </c>
      <c r="C186" s="3" t="s">
        <v>14</v>
      </c>
      <c r="E186" t="s">
        <v>293</v>
      </c>
      <c r="G186" s="21">
        <v>0</v>
      </c>
    </row>
    <row r="187" spans="1:7" x14ac:dyDescent="0.25">
      <c r="A187" t="s">
        <v>14</v>
      </c>
      <c r="B187" s="3" t="s">
        <v>14</v>
      </c>
      <c r="C187" s="3" t="s">
        <v>14</v>
      </c>
      <c r="E187" t="s">
        <v>293</v>
      </c>
      <c r="G187" s="21">
        <v>0</v>
      </c>
    </row>
    <row r="188" spans="1:7" x14ac:dyDescent="0.25">
      <c r="A188" t="s">
        <v>14</v>
      </c>
      <c r="B188" s="3" t="s">
        <v>14</v>
      </c>
      <c r="C188" s="3" t="s">
        <v>14</v>
      </c>
      <c r="E188" t="s">
        <v>293</v>
      </c>
      <c r="G188" s="21">
        <v>0</v>
      </c>
    </row>
    <row r="189" spans="1:7" x14ac:dyDescent="0.25">
      <c r="A189" t="s">
        <v>14</v>
      </c>
      <c r="B189" s="3" t="s">
        <v>14</v>
      </c>
      <c r="C189" s="3" t="s">
        <v>14</v>
      </c>
      <c r="E189" t="s">
        <v>293</v>
      </c>
      <c r="G189" s="21">
        <v>0</v>
      </c>
    </row>
    <row r="190" spans="1:7" x14ac:dyDescent="0.25">
      <c r="A190" t="s">
        <v>14</v>
      </c>
      <c r="B190" s="3" t="s">
        <v>14</v>
      </c>
      <c r="C190" s="3" t="s">
        <v>14</v>
      </c>
      <c r="E190" t="s">
        <v>293</v>
      </c>
      <c r="G190" s="21">
        <v>0</v>
      </c>
    </row>
    <row r="191" spans="1:7" x14ac:dyDescent="0.25">
      <c r="A191" t="s">
        <v>14</v>
      </c>
      <c r="B191" s="3" t="s">
        <v>14</v>
      </c>
      <c r="C191" s="3" t="s">
        <v>14</v>
      </c>
      <c r="E191" t="s">
        <v>293</v>
      </c>
      <c r="G191" s="21">
        <v>0</v>
      </c>
    </row>
    <row r="192" spans="1:7" x14ac:dyDescent="0.25">
      <c r="A192" t="s">
        <v>14</v>
      </c>
      <c r="B192" s="3" t="s">
        <v>14</v>
      </c>
      <c r="C192" s="3" t="s">
        <v>14</v>
      </c>
      <c r="E192" t="s">
        <v>293</v>
      </c>
      <c r="G192" s="21">
        <v>0</v>
      </c>
    </row>
    <row r="193" spans="1:7" x14ac:dyDescent="0.25">
      <c r="A193" t="s">
        <v>14</v>
      </c>
      <c r="B193" s="3" t="s">
        <v>14</v>
      </c>
      <c r="C193" s="3" t="s">
        <v>14</v>
      </c>
      <c r="E193" t="s">
        <v>293</v>
      </c>
      <c r="G193" s="21">
        <v>0</v>
      </c>
    </row>
    <row r="194" spans="1:7" x14ac:dyDescent="0.25">
      <c r="A194" t="s">
        <v>14</v>
      </c>
      <c r="B194" s="3" t="s">
        <v>14</v>
      </c>
      <c r="C194" s="3" t="s">
        <v>14</v>
      </c>
      <c r="E194" t="s">
        <v>293</v>
      </c>
      <c r="G194" s="21">
        <v>0</v>
      </c>
    </row>
    <row r="195" spans="1:7" x14ac:dyDescent="0.25">
      <c r="A195" t="s">
        <v>14</v>
      </c>
      <c r="B195" s="3" t="s">
        <v>14</v>
      </c>
      <c r="C195" s="3" t="s">
        <v>14</v>
      </c>
      <c r="E195" t="s">
        <v>293</v>
      </c>
      <c r="G195" s="21">
        <v>0</v>
      </c>
    </row>
    <row r="196" spans="1:7" x14ac:dyDescent="0.25">
      <c r="A196" t="s">
        <v>14</v>
      </c>
      <c r="B196" s="3" t="s">
        <v>14</v>
      </c>
      <c r="C196" s="3" t="s">
        <v>14</v>
      </c>
      <c r="E196" t="s">
        <v>293</v>
      </c>
      <c r="G196" s="21">
        <v>0</v>
      </c>
    </row>
    <row r="197" spans="1:7" x14ac:dyDescent="0.25">
      <c r="A197" t="s">
        <v>14</v>
      </c>
      <c r="B197" s="3" t="s">
        <v>14</v>
      </c>
      <c r="C197" s="3" t="s">
        <v>14</v>
      </c>
      <c r="E197" t="s">
        <v>293</v>
      </c>
      <c r="G197" s="21">
        <v>0</v>
      </c>
    </row>
    <row r="198" spans="1:7" x14ac:dyDescent="0.25">
      <c r="A198" t="s">
        <v>14</v>
      </c>
      <c r="B198" s="3" t="s">
        <v>14</v>
      </c>
      <c r="C198" s="3" t="s">
        <v>14</v>
      </c>
      <c r="E198" t="s">
        <v>293</v>
      </c>
      <c r="G198" s="21">
        <v>0</v>
      </c>
    </row>
    <row r="199" spans="1:7" x14ac:dyDescent="0.25">
      <c r="A199" t="s">
        <v>14</v>
      </c>
      <c r="B199" s="3" t="s">
        <v>14</v>
      </c>
      <c r="C199" s="3" t="s">
        <v>14</v>
      </c>
      <c r="E199" t="s">
        <v>293</v>
      </c>
      <c r="G199" s="21">
        <v>0</v>
      </c>
    </row>
    <row r="200" spans="1:7" x14ac:dyDescent="0.25">
      <c r="A200" t="s">
        <v>14</v>
      </c>
      <c r="B200" s="3" t="s">
        <v>14</v>
      </c>
      <c r="C200" s="3" t="s">
        <v>14</v>
      </c>
      <c r="E200" t="s">
        <v>293</v>
      </c>
      <c r="G200" s="21">
        <v>0</v>
      </c>
    </row>
    <row r="201" spans="1:7" x14ac:dyDescent="0.25">
      <c r="A201" t="s">
        <v>14</v>
      </c>
      <c r="B201" s="3" t="s">
        <v>14</v>
      </c>
      <c r="C201" s="3" t="s">
        <v>14</v>
      </c>
      <c r="E201" t="s">
        <v>293</v>
      </c>
      <c r="G201" s="21">
        <v>0</v>
      </c>
    </row>
    <row r="202" spans="1:7" x14ac:dyDescent="0.25">
      <c r="A202" t="s">
        <v>14</v>
      </c>
      <c r="B202" s="3" t="s">
        <v>14</v>
      </c>
      <c r="C202" s="3" t="s">
        <v>14</v>
      </c>
      <c r="E202" t="s">
        <v>293</v>
      </c>
      <c r="G202" s="21">
        <v>0</v>
      </c>
    </row>
    <row r="203" spans="1:7" x14ac:dyDescent="0.25">
      <c r="A203" t="s">
        <v>14</v>
      </c>
      <c r="B203" s="3" t="s">
        <v>14</v>
      </c>
      <c r="C203" s="3" t="s">
        <v>14</v>
      </c>
      <c r="E203" t="s">
        <v>293</v>
      </c>
      <c r="G203" s="21">
        <v>0</v>
      </c>
    </row>
    <row r="204" spans="1:7" x14ac:dyDescent="0.25">
      <c r="A204" t="s">
        <v>14</v>
      </c>
      <c r="B204" s="3" t="s">
        <v>14</v>
      </c>
      <c r="C204" s="3" t="s">
        <v>14</v>
      </c>
      <c r="E204" t="s">
        <v>293</v>
      </c>
      <c r="G204" s="21">
        <v>0</v>
      </c>
    </row>
    <row r="205" spans="1:7" x14ac:dyDescent="0.25">
      <c r="A205" t="s">
        <v>14</v>
      </c>
      <c r="B205" s="3" t="s">
        <v>14</v>
      </c>
      <c r="C205" s="3" t="s">
        <v>14</v>
      </c>
      <c r="E205" t="s">
        <v>293</v>
      </c>
      <c r="G205" s="21">
        <v>0</v>
      </c>
    </row>
    <row r="206" spans="1:7" x14ac:dyDescent="0.25">
      <c r="A206" t="s">
        <v>14</v>
      </c>
      <c r="B206" s="3" t="s">
        <v>14</v>
      </c>
      <c r="C206" s="3" t="s">
        <v>14</v>
      </c>
      <c r="E206" t="s">
        <v>293</v>
      </c>
      <c r="G206" s="21">
        <v>0</v>
      </c>
    </row>
    <row r="207" spans="1:7" x14ac:dyDescent="0.25">
      <c r="A207" t="s">
        <v>14</v>
      </c>
      <c r="B207" s="3" t="s">
        <v>14</v>
      </c>
      <c r="C207" s="3" t="s">
        <v>14</v>
      </c>
      <c r="E207" t="s">
        <v>293</v>
      </c>
      <c r="G207" s="21">
        <v>0</v>
      </c>
    </row>
    <row r="208" spans="1:7" x14ac:dyDescent="0.25">
      <c r="A208" t="s">
        <v>14</v>
      </c>
      <c r="B208" s="3" t="s">
        <v>14</v>
      </c>
      <c r="C208" s="3" t="s">
        <v>14</v>
      </c>
      <c r="E208" t="s">
        <v>293</v>
      </c>
      <c r="G208" s="21">
        <v>0</v>
      </c>
    </row>
    <row r="209" spans="1:7" x14ac:dyDescent="0.25">
      <c r="A209" t="s">
        <v>14</v>
      </c>
      <c r="B209" s="3" t="s">
        <v>14</v>
      </c>
      <c r="C209" s="3" t="s">
        <v>14</v>
      </c>
      <c r="E209" t="s">
        <v>293</v>
      </c>
      <c r="G209" s="21">
        <v>0</v>
      </c>
    </row>
    <row r="210" spans="1:7" x14ac:dyDescent="0.25">
      <c r="A210" t="s">
        <v>14</v>
      </c>
      <c r="B210" s="3" t="s">
        <v>14</v>
      </c>
      <c r="C210" s="3" t="s">
        <v>14</v>
      </c>
      <c r="E210" t="s">
        <v>293</v>
      </c>
      <c r="G210" s="21">
        <v>0</v>
      </c>
    </row>
    <row r="211" spans="1:7" x14ac:dyDescent="0.25">
      <c r="A211" t="s">
        <v>14</v>
      </c>
      <c r="B211" s="3" t="s">
        <v>14</v>
      </c>
      <c r="C211" s="3" t="s">
        <v>14</v>
      </c>
      <c r="E211" t="s">
        <v>293</v>
      </c>
      <c r="G211" s="21">
        <v>0</v>
      </c>
    </row>
    <row r="212" spans="1:7" x14ac:dyDescent="0.25">
      <c r="A212" t="s">
        <v>14</v>
      </c>
      <c r="B212" s="3" t="s">
        <v>14</v>
      </c>
      <c r="C212" s="3" t="s">
        <v>14</v>
      </c>
      <c r="E212" t="s">
        <v>293</v>
      </c>
      <c r="G212" s="21">
        <v>0</v>
      </c>
    </row>
    <row r="213" spans="1:7" x14ac:dyDescent="0.25">
      <c r="A213" t="s">
        <v>14</v>
      </c>
      <c r="B213" s="3" t="s">
        <v>14</v>
      </c>
      <c r="C213" s="3" t="s">
        <v>14</v>
      </c>
      <c r="E213" t="s">
        <v>293</v>
      </c>
      <c r="G213" s="21">
        <v>0</v>
      </c>
    </row>
    <row r="214" spans="1:7" x14ac:dyDescent="0.25">
      <c r="A214" t="s">
        <v>14</v>
      </c>
      <c r="B214" s="3" t="s">
        <v>14</v>
      </c>
      <c r="C214" s="3" t="s">
        <v>14</v>
      </c>
      <c r="E214" t="s">
        <v>293</v>
      </c>
      <c r="G214" s="21">
        <v>0</v>
      </c>
    </row>
    <row r="215" spans="1:7" x14ac:dyDescent="0.25">
      <c r="A215" t="s">
        <v>14</v>
      </c>
      <c r="B215" s="3" t="s">
        <v>14</v>
      </c>
      <c r="C215" s="3" t="s">
        <v>14</v>
      </c>
      <c r="E215" t="s">
        <v>293</v>
      </c>
      <c r="G215" s="21">
        <v>0</v>
      </c>
    </row>
    <row r="216" spans="1:7" x14ac:dyDescent="0.25">
      <c r="A216" t="s">
        <v>14</v>
      </c>
      <c r="B216" s="3" t="s">
        <v>14</v>
      </c>
      <c r="C216" s="3" t="s">
        <v>14</v>
      </c>
      <c r="E216" t="s">
        <v>293</v>
      </c>
      <c r="G216" s="21">
        <v>0</v>
      </c>
    </row>
    <row r="217" spans="1:7" x14ac:dyDescent="0.25">
      <c r="A217" t="s">
        <v>14</v>
      </c>
      <c r="B217" s="3" t="s">
        <v>14</v>
      </c>
      <c r="C217" s="3" t="s">
        <v>14</v>
      </c>
      <c r="E217" t="s">
        <v>293</v>
      </c>
      <c r="G217" s="21">
        <v>0</v>
      </c>
    </row>
    <row r="218" spans="1:7" x14ac:dyDescent="0.25">
      <c r="A218" t="s">
        <v>14</v>
      </c>
      <c r="B218" s="3" t="s">
        <v>14</v>
      </c>
      <c r="C218" s="3" t="s">
        <v>14</v>
      </c>
      <c r="E218" t="s">
        <v>293</v>
      </c>
      <c r="G218" s="21">
        <v>0</v>
      </c>
    </row>
    <row r="219" spans="1:7" x14ac:dyDescent="0.25">
      <c r="A219" t="s">
        <v>14</v>
      </c>
      <c r="B219" s="3" t="s">
        <v>14</v>
      </c>
      <c r="C219" s="3" t="s">
        <v>14</v>
      </c>
      <c r="E219" t="s">
        <v>293</v>
      </c>
      <c r="G219" s="21">
        <v>0</v>
      </c>
    </row>
    <row r="220" spans="1:7" x14ac:dyDescent="0.25">
      <c r="A220" t="s">
        <v>14</v>
      </c>
      <c r="B220" s="3" t="s">
        <v>14</v>
      </c>
      <c r="C220" s="3" t="s">
        <v>14</v>
      </c>
      <c r="E220" t="s">
        <v>293</v>
      </c>
      <c r="G220" s="21">
        <v>0</v>
      </c>
    </row>
    <row r="221" spans="1:7" x14ac:dyDescent="0.25">
      <c r="A221" t="s">
        <v>14</v>
      </c>
      <c r="B221" s="3" t="s">
        <v>14</v>
      </c>
      <c r="C221" s="3" t="s">
        <v>14</v>
      </c>
      <c r="E221" t="s">
        <v>293</v>
      </c>
      <c r="G221" s="21">
        <v>0</v>
      </c>
    </row>
    <row r="222" spans="1:7" x14ac:dyDescent="0.25">
      <c r="A222" t="s">
        <v>14</v>
      </c>
      <c r="B222" s="3" t="s">
        <v>14</v>
      </c>
      <c r="C222" s="3" t="s">
        <v>14</v>
      </c>
      <c r="E222" t="s">
        <v>293</v>
      </c>
      <c r="G222" s="21">
        <v>0</v>
      </c>
    </row>
    <row r="223" spans="1:7" x14ac:dyDescent="0.25">
      <c r="A223" t="s">
        <v>14</v>
      </c>
      <c r="B223" s="3" t="s">
        <v>14</v>
      </c>
      <c r="C223" s="3" t="s">
        <v>14</v>
      </c>
      <c r="E223" t="s">
        <v>293</v>
      </c>
      <c r="G223" s="21">
        <v>0</v>
      </c>
    </row>
    <row r="224" spans="1:7" x14ac:dyDescent="0.25">
      <c r="A224" t="s">
        <v>14</v>
      </c>
      <c r="B224" s="3" t="s">
        <v>14</v>
      </c>
      <c r="C224" s="3" t="s">
        <v>14</v>
      </c>
      <c r="E224" t="s">
        <v>293</v>
      </c>
      <c r="G224" s="21">
        <v>0</v>
      </c>
    </row>
    <row r="225" spans="1:7" x14ac:dyDescent="0.25">
      <c r="A225" t="s">
        <v>14</v>
      </c>
      <c r="B225" s="3" t="s">
        <v>14</v>
      </c>
      <c r="C225" s="3" t="s">
        <v>14</v>
      </c>
      <c r="E225" t="s">
        <v>293</v>
      </c>
      <c r="G225" s="21">
        <v>0</v>
      </c>
    </row>
    <row r="226" spans="1:7" x14ac:dyDescent="0.25">
      <c r="A226" t="s">
        <v>14</v>
      </c>
      <c r="B226" s="3" t="s">
        <v>14</v>
      </c>
      <c r="C226" s="3" t="s">
        <v>14</v>
      </c>
      <c r="E226" t="s">
        <v>293</v>
      </c>
      <c r="G226" s="21">
        <v>0</v>
      </c>
    </row>
    <row r="227" spans="1:7" x14ac:dyDescent="0.25">
      <c r="A227" t="s">
        <v>14</v>
      </c>
      <c r="B227" s="3" t="s">
        <v>14</v>
      </c>
      <c r="C227" s="3" t="s">
        <v>14</v>
      </c>
      <c r="E227" t="s">
        <v>293</v>
      </c>
      <c r="G227" s="21">
        <v>0</v>
      </c>
    </row>
    <row r="228" spans="1:7" x14ac:dyDescent="0.25">
      <c r="A228" t="s">
        <v>14</v>
      </c>
      <c r="B228" s="3" t="s">
        <v>14</v>
      </c>
      <c r="C228" s="3" t="s">
        <v>14</v>
      </c>
      <c r="E228" t="s">
        <v>293</v>
      </c>
      <c r="G228" s="21">
        <v>0</v>
      </c>
    </row>
    <row r="229" spans="1:7" x14ac:dyDescent="0.25">
      <c r="A229" t="s">
        <v>14</v>
      </c>
      <c r="B229" s="3" t="s">
        <v>14</v>
      </c>
      <c r="C229" s="3" t="s">
        <v>14</v>
      </c>
      <c r="E229" t="s">
        <v>293</v>
      </c>
      <c r="G229" s="21">
        <v>0</v>
      </c>
    </row>
    <row r="230" spans="1:7" x14ac:dyDescent="0.25">
      <c r="A230" t="s">
        <v>14</v>
      </c>
      <c r="B230" s="3" t="s">
        <v>14</v>
      </c>
      <c r="C230" s="3" t="s">
        <v>14</v>
      </c>
      <c r="E230" t="s">
        <v>293</v>
      </c>
      <c r="G230" s="21">
        <v>0</v>
      </c>
    </row>
    <row r="231" spans="1:7" x14ac:dyDescent="0.25">
      <c r="A231" t="s">
        <v>14</v>
      </c>
      <c r="B231" s="3" t="s">
        <v>14</v>
      </c>
      <c r="C231" s="3" t="s">
        <v>14</v>
      </c>
      <c r="E231" t="s">
        <v>293</v>
      </c>
      <c r="G231" s="21">
        <v>0</v>
      </c>
    </row>
    <row r="232" spans="1:7" x14ac:dyDescent="0.25">
      <c r="A232" t="s">
        <v>14</v>
      </c>
      <c r="B232" s="3" t="s">
        <v>14</v>
      </c>
      <c r="C232" s="3" t="s">
        <v>14</v>
      </c>
      <c r="E232" t="s">
        <v>293</v>
      </c>
      <c r="G232" s="21">
        <v>0</v>
      </c>
    </row>
    <row r="233" spans="1:7" x14ac:dyDescent="0.25">
      <c r="A233" t="s">
        <v>14</v>
      </c>
      <c r="B233" s="3" t="s">
        <v>14</v>
      </c>
      <c r="C233" s="3" t="s">
        <v>14</v>
      </c>
      <c r="E233" t="s">
        <v>293</v>
      </c>
      <c r="G233" s="21">
        <v>0</v>
      </c>
    </row>
    <row r="234" spans="1:7" x14ac:dyDescent="0.25">
      <c r="A234" t="s">
        <v>14</v>
      </c>
      <c r="B234" s="3" t="s">
        <v>14</v>
      </c>
      <c r="C234" s="3" t="s">
        <v>14</v>
      </c>
      <c r="E234" t="s">
        <v>293</v>
      </c>
      <c r="G234" s="21">
        <v>0</v>
      </c>
    </row>
    <row r="235" spans="1:7" x14ac:dyDescent="0.25">
      <c r="A235" t="s">
        <v>14</v>
      </c>
      <c r="B235" s="3" t="s">
        <v>14</v>
      </c>
      <c r="C235" s="3" t="s">
        <v>14</v>
      </c>
      <c r="E235" t="s">
        <v>293</v>
      </c>
      <c r="G235" s="21">
        <v>0</v>
      </c>
    </row>
    <row r="236" spans="1:7" x14ac:dyDescent="0.25">
      <c r="A236" t="s">
        <v>14</v>
      </c>
      <c r="B236" s="3" t="s">
        <v>14</v>
      </c>
      <c r="C236" s="3" t="s">
        <v>14</v>
      </c>
      <c r="E236" t="s">
        <v>293</v>
      </c>
      <c r="G236" s="21">
        <v>0</v>
      </c>
    </row>
    <row r="237" spans="1:7" x14ac:dyDescent="0.25">
      <c r="A237" t="s">
        <v>14</v>
      </c>
      <c r="B237" s="3" t="s">
        <v>14</v>
      </c>
      <c r="C237" s="3" t="s">
        <v>14</v>
      </c>
      <c r="E237" t="s">
        <v>293</v>
      </c>
      <c r="G237" s="21">
        <v>0</v>
      </c>
    </row>
    <row r="238" spans="1:7" x14ac:dyDescent="0.25">
      <c r="A238" t="s">
        <v>14</v>
      </c>
      <c r="B238" s="3" t="s">
        <v>14</v>
      </c>
      <c r="C238" s="3" t="s">
        <v>14</v>
      </c>
      <c r="E238" t="s">
        <v>293</v>
      </c>
      <c r="G238" s="21">
        <v>0</v>
      </c>
    </row>
    <row r="239" spans="1:7" x14ac:dyDescent="0.25">
      <c r="A239" t="s">
        <v>14</v>
      </c>
      <c r="B239" s="3" t="s">
        <v>14</v>
      </c>
      <c r="C239" s="3" t="s">
        <v>14</v>
      </c>
      <c r="E239" t="s">
        <v>293</v>
      </c>
      <c r="G239" s="21">
        <v>0</v>
      </c>
    </row>
    <row r="240" spans="1:7" x14ac:dyDescent="0.25">
      <c r="A240" t="s">
        <v>14</v>
      </c>
      <c r="B240" s="3" t="s">
        <v>14</v>
      </c>
      <c r="C240" s="3" t="s">
        <v>14</v>
      </c>
      <c r="E240" t="s">
        <v>293</v>
      </c>
      <c r="G240" s="21">
        <v>0</v>
      </c>
    </row>
    <row r="241" spans="1:7" x14ac:dyDescent="0.25">
      <c r="A241" t="s">
        <v>14</v>
      </c>
      <c r="B241" s="3" t="s">
        <v>14</v>
      </c>
      <c r="C241" s="3" t="s">
        <v>14</v>
      </c>
      <c r="E241" t="s">
        <v>293</v>
      </c>
      <c r="G241" s="21">
        <v>0</v>
      </c>
    </row>
    <row r="242" spans="1:7" x14ac:dyDescent="0.25">
      <c r="A242" t="s">
        <v>14</v>
      </c>
      <c r="B242" s="3" t="s">
        <v>14</v>
      </c>
      <c r="C242" s="3" t="s">
        <v>14</v>
      </c>
      <c r="E242" t="s">
        <v>293</v>
      </c>
      <c r="G242" s="21">
        <v>0</v>
      </c>
    </row>
    <row r="243" spans="1:7" x14ac:dyDescent="0.25">
      <c r="A243" t="s">
        <v>14</v>
      </c>
      <c r="B243" s="3" t="s">
        <v>14</v>
      </c>
      <c r="C243" s="3" t="s">
        <v>14</v>
      </c>
      <c r="E243" t="s">
        <v>293</v>
      </c>
      <c r="G243" s="21">
        <v>0</v>
      </c>
    </row>
    <row r="244" spans="1:7" x14ac:dyDescent="0.25">
      <c r="A244" t="s">
        <v>14</v>
      </c>
      <c r="B244" s="3" t="s">
        <v>14</v>
      </c>
      <c r="C244" s="3" t="s">
        <v>14</v>
      </c>
      <c r="E244" t="s">
        <v>293</v>
      </c>
      <c r="G244" s="21">
        <v>0</v>
      </c>
    </row>
    <row r="245" spans="1:7" x14ac:dyDescent="0.25">
      <c r="A245" t="s">
        <v>14</v>
      </c>
      <c r="B245" s="3" t="s">
        <v>14</v>
      </c>
      <c r="C245" s="3" t="s">
        <v>14</v>
      </c>
      <c r="E245" t="s">
        <v>293</v>
      </c>
      <c r="G245" s="21">
        <v>0</v>
      </c>
    </row>
    <row r="246" spans="1:7" x14ac:dyDescent="0.25">
      <c r="A246" t="s">
        <v>14</v>
      </c>
      <c r="B246" s="3" t="s">
        <v>14</v>
      </c>
      <c r="C246" s="3" t="s">
        <v>14</v>
      </c>
      <c r="E246" t="s">
        <v>293</v>
      </c>
      <c r="G246" s="21">
        <v>0</v>
      </c>
    </row>
    <row r="247" spans="1:7" x14ac:dyDescent="0.25">
      <c r="A247" t="s">
        <v>14</v>
      </c>
      <c r="B247" s="3" t="s">
        <v>14</v>
      </c>
      <c r="C247" s="3" t="s">
        <v>14</v>
      </c>
      <c r="E247" t="s">
        <v>293</v>
      </c>
      <c r="G247" s="21">
        <v>0</v>
      </c>
    </row>
    <row r="248" spans="1:7" x14ac:dyDescent="0.25">
      <c r="A248" t="s">
        <v>14</v>
      </c>
      <c r="B248" s="3" t="s">
        <v>14</v>
      </c>
      <c r="C248" s="3" t="s">
        <v>14</v>
      </c>
      <c r="E248" t="s">
        <v>293</v>
      </c>
      <c r="G248" s="21">
        <v>0</v>
      </c>
    </row>
    <row r="249" spans="1:7" x14ac:dyDescent="0.25">
      <c r="A249" t="s">
        <v>14</v>
      </c>
      <c r="B249" s="3" t="s">
        <v>14</v>
      </c>
      <c r="C249" s="3" t="s">
        <v>14</v>
      </c>
      <c r="E249" t="s">
        <v>293</v>
      </c>
      <c r="G249" s="21">
        <v>0</v>
      </c>
    </row>
    <row r="250" spans="1:7" x14ac:dyDescent="0.25">
      <c r="A250" t="s">
        <v>14</v>
      </c>
      <c r="B250" s="3" t="s">
        <v>14</v>
      </c>
      <c r="C250" s="3" t="s">
        <v>14</v>
      </c>
      <c r="E250" t="s">
        <v>293</v>
      </c>
      <c r="G250" s="21">
        <v>0</v>
      </c>
    </row>
    <row r="251" spans="1:7" x14ac:dyDescent="0.25">
      <c r="A251" t="s">
        <v>14</v>
      </c>
      <c r="B251" s="3" t="s">
        <v>14</v>
      </c>
      <c r="C251" s="3" t="s">
        <v>14</v>
      </c>
      <c r="E251" t="s">
        <v>293</v>
      </c>
      <c r="G251" s="21">
        <v>0</v>
      </c>
    </row>
    <row r="252" spans="1:7" x14ac:dyDescent="0.25">
      <c r="A252" t="s">
        <v>14</v>
      </c>
      <c r="B252" s="3" t="s">
        <v>14</v>
      </c>
      <c r="C252" s="3" t="s">
        <v>14</v>
      </c>
      <c r="E252" t="s">
        <v>293</v>
      </c>
      <c r="G252" s="21">
        <v>0</v>
      </c>
    </row>
    <row r="253" spans="1:7" x14ac:dyDescent="0.25">
      <c r="A253" t="s">
        <v>14</v>
      </c>
      <c r="B253" s="3" t="s">
        <v>14</v>
      </c>
      <c r="C253" s="3" t="s">
        <v>14</v>
      </c>
      <c r="E253" t="s">
        <v>293</v>
      </c>
      <c r="G253" s="21">
        <v>0</v>
      </c>
    </row>
    <row r="254" spans="1:7" x14ac:dyDescent="0.25">
      <c r="A254" t="s">
        <v>14</v>
      </c>
      <c r="B254" s="3" t="s">
        <v>14</v>
      </c>
      <c r="C254" s="3" t="s">
        <v>14</v>
      </c>
      <c r="E254" t="s">
        <v>293</v>
      </c>
      <c r="G254" s="21">
        <v>0</v>
      </c>
    </row>
    <row r="255" spans="1:7" x14ac:dyDescent="0.25">
      <c r="A255" t="s">
        <v>14</v>
      </c>
      <c r="B255" s="3" t="s">
        <v>14</v>
      </c>
      <c r="C255" s="3" t="s">
        <v>14</v>
      </c>
      <c r="E255" t="s">
        <v>293</v>
      </c>
      <c r="G255" s="21">
        <v>0</v>
      </c>
    </row>
    <row r="256" spans="1:7" x14ac:dyDescent="0.25">
      <c r="A256" t="s">
        <v>14</v>
      </c>
      <c r="B256" s="3" t="s">
        <v>14</v>
      </c>
      <c r="C256" s="3" t="s">
        <v>14</v>
      </c>
      <c r="E256" t="s">
        <v>293</v>
      </c>
      <c r="G256" s="21">
        <v>0</v>
      </c>
    </row>
    <row r="257" spans="1:7" x14ac:dyDescent="0.25">
      <c r="A257" t="s">
        <v>14</v>
      </c>
      <c r="B257" s="3" t="s">
        <v>14</v>
      </c>
      <c r="C257" s="3" t="s">
        <v>14</v>
      </c>
      <c r="E257" t="s">
        <v>293</v>
      </c>
      <c r="G257" s="21">
        <v>0</v>
      </c>
    </row>
    <row r="258" spans="1:7" x14ac:dyDescent="0.25">
      <c r="A258" t="s">
        <v>14</v>
      </c>
      <c r="B258" s="3" t="s">
        <v>14</v>
      </c>
      <c r="C258" s="3" t="s">
        <v>14</v>
      </c>
      <c r="E258" t="s">
        <v>293</v>
      </c>
      <c r="G258" s="21">
        <v>0</v>
      </c>
    </row>
    <row r="259" spans="1:7" x14ac:dyDescent="0.25">
      <c r="A259" t="s">
        <v>14</v>
      </c>
      <c r="B259" s="3" t="s">
        <v>14</v>
      </c>
      <c r="C259" s="3" t="s">
        <v>14</v>
      </c>
      <c r="E259" t="s">
        <v>293</v>
      </c>
      <c r="G259" s="21">
        <v>0</v>
      </c>
    </row>
    <row r="260" spans="1:7" x14ac:dyDescent="0.25">
      <c r="A260" t="s">
        <v>14</v>
      </c>
      <c r="B260" s="3" t="s">
        <v>14</v>
      </c>
      <c r="C260" s="3" t="s">
        <v>14</v>
      </c>
      <c r="E260" t="s">
        <v>293</v>
      </c>
      <c r="G260" s="21">
        <v>0</v>
      </c>
    </row>
    <row r="261" spans="1:7" x14ac:dyDescent="0.25">
      <c r="A261" t="s">
        <v>14</v>
      </c>
      <c r="B261" s="3" t="s">
        <v>14</v>
      </c>
      <c r="C261" s="3" t="s">
        <v>14</v>
      </c>
      <c r="E261" t="s">
        <v>293</v>
      </c>
      <c r="G261" s="21">
        <v>0</v>
      </c>
    </row>
    <row r="262" spans="1:7" x14ac:dyDescent="0.25">
      <c r="A262" t="s">
        <v>14</v>
      </c>
      <c r="B262" s="3" t="s">
        <v>14</v>
      </c>
      <c r="C262" s="3" t="s">
        <v>14</v>
      </c>
      <c r="E262" t="s">
        <v>293</v>
      </c>
      <c r="G262" s="21">
        <v>0</v>
      </c>
    </row>
    <row r="263" spans="1:7" x14ac:dyDescent="0.25">
      <c r="A263" t="s">
        <v>14</v>
      </c>
      <c r="B263" s="3" t="s">
        <v>14</v>
      </c>
      <c r="C263" s="3" t="s">
        <v>14</v>
      </c>
      <c r="E263" t="s">
        <v>293</v>
      </c>
      <c r="G263" s="21">
        <v>0</v>
      </c>
    </row>
    <row r="264" spans="1:7" x14ac:dyDescent="0.25">
      <c r="A264" t="s">
        <v>14</v>
      </c>
      <c r="B264" s="3" t="s">
        <v>14</v>
      </c>
      <c r="C264" s="3" t="s">
        <v>14</v>
      </c>
      <c r="E264" t="s">
        <v>293</v>
      </c>
      <c r="G264" s="21">
        <v>0</v>
      </c>
    </row>
    <row r="265" spans="1:7" x14ac:dyDescent="0.25">
      <c r="A265" t="s">
        <v>14</v>
      </c>
      <c r="B265" s="3" t="s">
        <v>14</v>
      </c>
      <c r="C265" s="3" t="s">
        <v>14</v>
      </c>
      <c r="E265" t="s">
        <v>293</v>
      </c>
      <c r="G265" s="21">
        <v>0</v>
      </c>
    </row>
    <row r="266" spans="1:7" x14ac:dyDescent="0.25">
      <c r="A266" t="s">
        <v>14</v>
      </c>
      <c r="B266" s="3" t="s">
        <v>14</v>
      </c>
      <c r="C266" s="3" t="s">
        <v>14</v>
      </c>
      <c r="E266" t="s">
        <v>293</v>
      </c>
      <c r="G266" s="21">
        <v>0</v>
      </c>
    </row>
    <row r="267" spans="1:7" x14ac:dyDescent="0.25">
      <c r="A267" t="s">
        <v>14</v>
      </c>
      <c r="B267" s="3" t="s">
        <v>14</v>
      </c>
      <c r="C267" s="3" t="s">
        <v>14</v>
      </c>
      <c r="E267" t="s">
        <v>293</v>
      </c>
      <c r="G267" s="21">
        <v>0</v>
      </c>
    </row>
    <row r="268" spans="1:7" x14ac:dyDescent="0.25">
      <c r="A268" t="s">
        <v>14</v>
      </c>
      <c r="B268" s="3" t="s">
        <v>14</v>
      </c>
      <c r="C268" s="3" t="s">
        <v>14</v>
      </c>
      <c r="E268" t="s">
        <v>293</v>
      </c>
      <c r="G268" s="21">
        <v>0</v>
      </c>
    </row>
    <row r="269" spans="1:7" x14ac:dyDescent="0.25">
      <c r="A269" t="s">
        <v>14</v>
      </c>
      <c r="B269" s="3" t="s">
        <v>14</v>
      </c>
      <c r="C269" s="3" t="s">
        <v>14</v>
      </c>
      <c r="E269" t="s">
        <v>293</v>
      </c>
      <c r="G269" s="21">
        <v>0</v>
      </c>
    </row>
    <row r="270" spans="1:7" x14ac:dyDescent="0.25">
      <c r="A270" t="s">
        <v>14</v>
      </c>
      <c r="B270" s="3" t="s">
        <v>14</v>
      </c>
      <c r="C270" s="3" t="s">
        <v>14</v>
      </c>
      <c r="E270" t="s">
        <v>293</v>
      </c>
      <c r="G270" s="21">
        <v>0</v>
      </c>
    </row>
    <row r="271" spans="1:7" x14ac:dyDescent="0.25">
      <c r="A271" t="s">
        <v>14</v>
      </c>
      <c r="B271" s="3" t="s">
        <v>14</v>
      </c>
      <c r="C271" s="3" t="s">
        <v>14</v>
      </c>
      <c r="E271" t="s">
        <v>293</v>
      </c>
      <c r="G271" s="21">
        <v>0</v>
      </c>
    </row>
    <row r="272" spans="1:7" x14ac:dyDescent="0.25">
      <c r="A272" t="s">
        <v>14</v>
      </c>
      <c r="B272" s="3" t="s">
        <v>14</v>
      </c>
      <c r="C272" s="3" t="s">
        <v>14</v>
      </c>
      <c r="E272" t="s">
        <v>293</v>
      </c>
      <c r="G272" s="21">
        <v>0</v>
      </c>
    </row>
    <row r="273" spans="1:7" x14ac:dyDescent="0.25">
      <c r="A273" t="s">
        <v>14</v>
      </c>
      <c r="B273" s="3" t="s">
        <v>14</v>
      </c>
      <c r="C273" s="3" t="s">
        <v>14</v>
      </c>
      <c r="E273" t="s">
        <v>293</v>
      </c>
      <c r="G273" s="21">
        <v>0</v>
      </c>
    </row>
    <row r="274" spans="1:7" x14ac:dyDescent="0.25">
      <c r="A274" t="s">
        <v>14</v>
      </c>
      <c r="B274" s="3" t="s">
        <v>14</v>
      </c>
      <c r="C274" s="3" t="s">
        <v>14</v>
      </c>
      <c r="E274" t="s">
        <v>293</v>
      </c>
      <c r="G274" s="21">
        <v>0</v>
      </c>
    </row>
    <row r="275" spans="1:7" x14ac:dyDescent="0.25">
      <c r="A275" t="s">
        <v>14</v>
      </c>
      <c r="B275" s="3" t="s">
        <v>14</v>
      </c>
      <c r="C275" s="3" t="s">
        <v>14</v>
      </c>
      <c r="E275" t="s">
        <v>293</v>
      </c>
      <c r="G275" s="21">
        <v>0</v>
      </c>
    </row>
    <row r="276" spans="1:7" x14ac:dyDescent="0.25">
      <c r="A276" t="s">
        <v>14</v>
      </c>
      <c r="B276" s="3" t="s">
        <v>14</v>
      </c>
      <c r="C276" s="3" t="s">
        <v>14</v>
      </c>
      <c r="E276" t="s">
        <v>293</v>
      </c>
      <c r="G276" s="21">
        <v>0</v>
      </c>
    </row>
    <row r="277" spans="1:7" x14ac:dyDescent="0.25">
      <c r="A277" t="s">
        <v>14</v>
      </c>
      <c r="B277" s="3" t="s">
        <v>14</v>
      </c>
      <c r="C277" s="3" t="s">
        <v>14</v>
      </c>
      <c r="E277" t="s">
        <v>293</v>
      </c>
      <c r="G277" s="21">
        <v>0</v>
      </c>
    </row>
    <row r="278" spans="1:7" x14ac:dyDescent="0.25">
      <c r="A278" t="s">
        <v>14</v>
      </c>
      <c r="B278" s="3" t="s">
        <v>14</v>
      </c>
      <c r="C278" s="3" t="s">
        <v>14</v>
      </c>
      <c r="E278" t="s">
        <v>293</v>
      </c>
      <c r="G278" s="21">
        <v>0</v>
      </c>
    </row>
    <row r="279" spans="1:7" x14ac:dyDescent="0.25">
      <c r="A279" t="s">
        <v>14</v>
      </c>
      <c r="B279" s="3" t="s">
        <v>14</v>
      </c>
      <c r="C279" s="3" t="s">
        <v>14</v>
      </c>
      <c r="E279" t="s">
        <v>293</v>
      </c>
      <c r="G279" s="21">
        <v>0</v>
      </c>
    </row>
    <row r="280" spans="1:7" x14ac:dyDescent="0.25">
      <c r="A280" t="s">
        <v>14</v>
      </c>
      <c r="B280" s="3" t="s">
        <v>14</v>
      </c>
      <c r="C280" s="3" t="s">
        <v>14</v>
      </c>
      <c r="E280" t="s">
        <v>293</v>
      </c>
      <c r="G280" s="21">
        <v>0</v>
      </c>
    </row>
    <row r="281" spans="1:7" x14ac:dyDescent="0.25">
      <c r="A281" t="s">
        <v>14</v>
      </c>
      <c r="B281" s="3" t="s">
        <v>14</v>
      </c>
      <c r="C281" s="3" t="s">
        <v>14</v>
      </c>
      <c r="E281" t="s">
        <v>293</v>
      </c>
      <c r="G281" s="21">
        <v>0</v>
      </c>
    </row>
    <row r="282" spans="1:7" x14ac:dyDescent="0.25">
      <c r="A282" t="s">
        <v>14</v>
      </c>
      <c r="B282" s="3" t="s">
        <v>14</v>
      </c>
      <c r="C282" s="3" t="s">
        <v>14</v>
      </c>
      <c r="E282" t="s">
        <v>293</v>
      </c>
      <c r="G282" s="21">
        <v>0</v>
      </c>
    </row>
    <row r="283" spans="1:7" x14ac:dyDescent="0.25">
      <c r="A283" t="s">
        <v>14</v>
      </c>
      <c r="B283" s="3" t="s">
        <v>14</v>
      </c>
      <c r="C283" s="3" t="s">
        <v>14</v>
      </c>
      <c r="E283" t="s">
        <v>293</v>
      </c>
      <c r="G283" s="21">
        <v>0</v>
      </c>
    </row>
    <row r="284" spans="1:7" x14ac:dyDescent="0.25">
      <c r="A284" t="s">
        <v>14</v>
      </c>
      <c r="B284" s="3" t="s">
        <v>14</v>
      </c>
      <c r="C284" s="3" t="s">
        <v>14</v>
      </c>
      <c r="E284" t="s">
        <v>293</v>
      </c>
      <c r="G284" s="21">
        <v>0</v>
      </c>
    </row>
    <row r="285" spans="1:7" x14ac:dyDescent="0.25">
      <c r="A285" t="s">
        <v>14</v>
      </c>
      <c r="B285" s="3" t="s">
        <v>14</v>
      </c>
      <c r="C285" s="3" t="s">
        <v>14</v>
      </c>
      <c r="E285" t="s">
        <v>293</v>
      </c>
      <c r="G285" s="21">
        <v>0</v>
      </c>
    </row>
    <row r="286" spans="1:7" x14ac:dyDescent="0.25">
      <c r="A286" t="s">
        <v>14</v>
      </c>
      <c r="B286" s="3" t="s">
        <v>14</v>
      </c>
      <c r="C286" s="3" t="s">
        <v>14</v>
      </c>
      <c r="E286" t="s">
        <v>293</v>
      </c>
      <c r="G286" s="21">
        <v>0</v>
      </c>
    </row>
    <row r="287" spans="1:7" x14ac:dyDescent="0.25">
      <c r="A287" t="s">
        <v>14</v>
      </c>
      <c r="B287" s="3" t="s">
        <v>14</v>
      </c>
      <c r="C287" s="3" t="s">
        <v>14</v>
      </c>
      <c r="E287" t="s">
        <v>293</v>
      </c>
      <c r="G287" s="21">
        <v>0</v>
      </c>
    </row>
    <row r="288" spans="1:7" x14ac:dyDescent="0.25">
      <c r="A288" t="s">
        <v>14</v>
      </c>
      <c r="B288" s="3" t="s">
        <v>14</v>
      </c>
      <c r="C288" s="3" t="s">
        <v>14</v>
      </c>
      <c r="E288" t="s">
        <v>293</v>
      </c>
      <c r="G288" s="21">
        <v>0</v>
      </c>
    </row>
    <row r="289" spans="1:7" x14ac:dyDescent="0.25">
      <c r="A289" t="s">
        <v>14</v>
      </c>
      <c r="B289" s="3" t="s">
        <v>14</v>
      </c>
      <c r="C289" s="3" t="s">
        <v>14</v>
      </c>
      <c r="E289" t="s">
        <v>293</v>
      </c>
      <c r="G289" s="21">
        <v>0</v>
      </c>
    </row>
    <row r="290" spans="1:7" x14ac:dyDescent="0.25">
      <c r="A290" t="s">
        <v>14</v>
      </c>
      <c r="B290" s="3" t="s">
        <v>14</v>
      </c>
      <c r="C290" s="3" t="s">
        <v>14</v>
      </c>
      <c r="E290" t="s">
        <v>293</v>
      </c>
      <c r="G290" s="21">
        <v>0</v>
      </c>
    </row>
    <row r="291" spans="1:7" x14ac:dyDescent="0.25">
      <c r="A291" t="s">
        <v>14</v>
      </c>
      <c r="B291" s="3" t="s">
        <v>14</v>
      </c>
      <c r="C291" s="3" t="s">
        <v>14</v>
      </c>
      <c r="E291" t="s">
        <v>293</v>
      </c>
      <c r="G291" s="21">
        <v>0</v>
      </c>
    </row>
    <row r="292" spans="1:7" x14ac:dyDescent="0.25">
      <c r="A292" t="s">
        <v>14</v>
      </c>
      <c r="B292" s="3" t="s">
        <v>14</v>
      </c>
      <c r="C292" s="3" t="s">
        <v>14</v>
      </c>
      <c r="E292" t="s">
        <v>293</v>
      </c>
      <c r="G292" s="21">
        <v>0</v>
      </c>
    </row>
    <row r="293" spans="1:7" x14ac:dyDescent="0.25">
      <c r="A293" t="s">
        <v>14</v>
      </c>
      <c r="B293" s="3" t="s">
        <v>14</v>
      </c>
      <c r="C293" s="3" t="s">
        <v>14</v>
      </c>
      <c r="E293" t="s">
        <v>293</v>
      </c>
      <c r="G293" s="21">
        <v>0</v>
      </c>
    </row>
    <row r="294" spans="1:7" x14ac:dyDescent="0.25">
      <c r="A294" t="s">
        <v>14</v>
      </c>
      <c r="B294" s="3" t="s">
        <v>14</v>
      </c>
      <c r="C294" s="3" t="s">
        <v>14</v>
      </c>
      <c r="E294" t="s">
        <v>293</v>
      </c>
      <c r="G294" s="21">
        <v>0</v>
      </c>
    </row>
    <row r="295" spans="1:7" x14ac:dyDescent="0.25">
      <c r="A295" t="s">
        <v>14</v>
      </c>
      <c r="B295" s="3" t="s">
        <v>14</v>
      </c>
      <c r="C295" s="3" t="s">
        <v>14</v>
      </c>
      <c r="E295" t="s">
        <v>293</v>
      </c>
      <c r="G295" s="21">
        <v>0</v>
      </c>
    </row>
    <row r="296" spans="1:7" x14ac:dyDescent="0.25">
      <c r="A296" t="s">
        <v>14</v>
      </c>
      <c r="B296" s="3" t="s">
        <v>14</v>
      </c>
      <c r="C296" s="3" t="s">
        <v>14</v>
      </c>
      <c r="E296" t="s">
        <v>293</v>
      </c>
      <c r="G296" s="21">
        <v>0</v>
      </c>
    </row>
    <row r="297" spans="1:7" x14ac:dyDescent="0.25">
      <c r="A297" t="s">
        <v>14</v>
      </c>
      <c r="B297" s="3" t="s">
        <v>14</v>
      </c>
      <c r="C297" s="3" t="s">
        <v>14</v>
      </c>
      <c r="E297" t="s">
        <v>293</v>
      </c>
      <c r="G297" s="21">
        <v>0</v>
      </c>
    </row>
    <row r="298" spans="1:7" x14ac:dyDescent="0.25">
      <c r="A298" t="s">
        <v>14</v>
      </c>
      <c r="B298" s="3" t="s">
        <v>14</v>
      </c>
      <c r="C298" s="3" t="s">
        <v>14</v>
      </c>
      <c r="E298" t="s">
        <v>293</v>
      </c>
      <c r="G298" s="21">
        <v>0</v>
      </c>
    </row>
    <row r="299" spans="1:7" x14ac:dyDescent="0.25">
      <c r="A299" t="s">
        <v>14</v>
      </c>
      <c r="B299" s="3" t="s">
        <v>14</v>
      </c>
      <c r="C299" s="3" t="s">
        <v>14</v>
      </c>
      <c r="E299" t="s">
        <v>293</v>
      </c>
      <c r="G299" s="21">
        <v>0</v>
      </c>
    </row>
    <row r="300" spans="1:7" x14ac:dyDescent="0.25">
      <c r="A300" t="s">
        <v>14</v>
      </c>
      <c r="B300" s="3" t="s">
        <v>14</v>
      </c>
      <c r="C300" s="3" t="s">
        <v>14</v>
      </c>
      <c r="E300" t="s">
        <v>293</v>
      </c>
      <c r="G300" s="21">
        <v>0</v>
      </c>
    </row>
    <row r="301" spans="1:7" x14ac:dyDescent="0.25">
      <c r="A301" t="s">
        <v>14</v>
      </c>
      <c r="B301" s="3" t="s">
        <v>14</v>
      </c>
      <c r="C301" s="3" t="s">
        <v>14</v>
      </c>
      <c r="E301" t="s">
        <v>293</v>
      </c>
      <c r="G301" s="21">
        <v>0</v>
      </c>
    </row>
    <row r="302" spans="1:7" x14ac:dyDescent="0.25">
      <c r="A302" t="s">
        <v>14</v>
      </c>
      <c r="B302" s="3" t="s">
        <v>14</v>
      </c>
      <c r="C302" s="3" t="s">
        <v>14</v>
      </c>
      <c r="E302" t="s">
        <v>293</v>
      </c>
      <c r="G302" s="21">
        <v>0</v>
      </c>
    </row>
    <row r="303" spans="1:7" x14ac:dyDescent="0.25">
      <c r="A303" t="s">
        <v>14</v>
      </c>
      <c r="B303" s="3" t="s">
        <v>14</v>
      </c>
      <c r="C303" s="3" t="s">
        <v>14</v>
      </c>
      <c r="E303" t="s">
        <v>293</v>
      </c>
      <c r="G303" s="21">
        <v>0</v>
      </c>
    </row>
    <row r="304" spans="1:7" x14ac:dyDescent="0.25">
      <c r="A304" t="s">
        <v>14</v>
      </c>
      <c r="B304" s="3" t="s">
        <v>14</v>
      </c>
      <c r="C304" s="3" t="s">
        <v>14</v>
      </c>
      <c r="E304" t="s">
        <v>293</v>
      </c>
      <c r="G304" s="21">
        <v>0</v>
      </c>
    </row>
    <row r="305" spans="1:7" x14ac:dyDescent="0.25">
      <c r="A305" t="s">
        <v>14</v>
      </c>
      <c r="B305" s="3" t="s">
        <v>14</v>
      </c>
      <c r="C305" s="3" t="s">
        <v>14</v>
      </c>
      <c r="E305" t="s">
        <v>293</v>
      </c>
      <c r="G305" s="21">
        <v>0</v>
      </c>
    </row>
    <row r="306" spans="1:7" x14ac:dyDescent="0.25">
      <c r="A306" t="s">
        <v>14</v>
      </c>
      <c r="B306" s="3" t="s">
        <v>14</v>
      </c>
      <c r="C306" s="3" t="s">
        <v>14</v>
      </c>
      <c r="E306" t="s">
        <v>293</v>
      </c>
      <c r="G306" s="21">
        <v>0</v>
      </c>
    </row>
    <row r="307" spans="1:7" x14ac:dyDescent="0.25">
      <c r="A307" t="s">
        <v>14</v>
      </c>
      <c r="B307" s="3" t="s">
        <v>14</v>
      </c>
      <c r="C307" s="3" t="s">
        <v>14</v>
      </c>
      <c r="E307" t="s">
        <v>293</v>
      </c>
      <c r="G307" s="21">
        <v>0</v>
      </c>
    </row>
    <row r="308" spans="1:7" x14ac:dyDescent="0.25">
      <c r="A308" t="s">
        <v>14</v>
      </c>
      <c r="B308" s="3" t="s">
        <v>14</v>
      </c>
      <c r="C308" s="3" t="s">
        <v>14</v>
      </c>
      <c r="E308" t="s">
        <v>293</v>
      </c>
      <c r="G308" s="21">
        <v>0</v>
      </c>
    </row>
    <row r="309" spans="1:7" x14ac:dyDescent="0.25">
      <c r="A309" t="s">
        <v>14</v>
      </c>
      <c r="B309" s="3" t="s">
        <v>14</v>
      </c>
      <c r="C309" s="3" t="s">
        <v>14</v>
      </c>
      <c r="E309" t="s">
        <v>293</v>
      </c>
      <c r="G309" s="21">
        <v>0</v>
      </c>
    </row>
    <row r="310" spans="1:7" x14ac:dyDescent="0.25">
      <c r="A310" t="s">
        <v>14</v>
      </c>
      <c r="B310" s="3" t="s">
        <v>14</v>
      </c>
      <c r="C310" s="3" t="s">
        <v>14</v>
      </c>
      <c r="E310" t="s">
        <v>293</v>
      </c>
      <c r="G310" s="21">
        <v>0</v>
      </c>
    </row>
    <row r="311" spans="1:7" x14ac:dyDescent="0.25">
      <c r="A311" t="s">
        <v>14</v>
      </c>
      <c r="B311" s="3" t="s">
        <v>14</v>
      </c>
      <c r="C311" s="3" t="s">
        <v>14</v>
      </c>
      <c r="E311" t="s">
        <v>293</v>
      </c>
      <c r="G311" s="21">
        <v>0</v>
      </c>
    </row>
    <row r="312" spans="1:7" x14ac:dyDescent="0.25">
      <c r="A312" t="s">
        <v>14</v>
      </c>
      <c r="B312" s="3" t="s">
        <v>14</v>
      </c>
      <c r="C312" s="3" t="s">
        <v>14</v>
      </c>
      <c r="E312" t="s">
        <v>293</v>
      </c>
      <c r="G312" s="21">
        <v>0</v>
      </c>
    </row>
    <row r="313" spans="1:7" x14ac:dyDescent="0.25">
      <c r="A313" t="s">
        <v>14</v>
      </c>
      <c r="B313" s="3" t="s">
        <v>14</v>
      </c>
      <c r="C313" s="3" t="s">
        <v>14</v>
      </c>
      <c r="E313" t="s">
        <v>293</v>
      </c>
      <c r="G313" s="21">
        <v>0</v>
      </c>
    </row>
    <row r="314" spans="1:7" x14ac:dyDescent="0.25">
      <c r="A314" t="s">
        <v>14</v>
      </c>
      <c r="B314" s="3" t="s">
        <v>14</v>
      </c>
      <c r="C314" s="3" t="s">
        <v>14</v>
      </c>
      <c r="E314" t="s">
        <v>293</v>
      </c>
      <c r="G314" s="21">
        <v>0</v>
      </c>
    </row>
    <row r="315" spans="1:7" x14ac:dyDescent="0.25">
      <c r="A315" t="s">
        <v>14</v>
      </c>
      <c r="B315" s="3" t="s">
        <v>14</v>
      </c>
      <c r="C315" s="3" t="s">
        <v>14</v>
      </c>
      <c r="E315" t="s">
        <v>293</v>
      </c>
      <c r="G315" s="21">
        <v>0</v>
      </c>
    </row>
    <row r="316" spans="1:7" x14ac:dyDescent="0.25">
      <c r="A316" t="s">
        <v>14</v>
      </c>
      <c r="B316" s="3" t="s">
        <v>14</v>
      </c>
      <c r="C316" s="3" t="s">
        <v>14</v>
      </c>
      <c r="E316" t="s">
        <v>293</v>
      </c>
      <c r="G316" s="21">
        <v>0</v>
      </c>
    </row>
    <row r="317" spans="1:7" x14ac:dyDescent="0.25">
      <c r="A317" t="s">
        <v>14</v>
      </c>
      <c r="B317" s="3" t="s">
        <v>14</v>
      </c>
      <c r="C317" s="3" t="s">
        <v>14</v>
      </c>
      <c r="E317" t="s">
        <v>293</v>
      </c>
      <c r="G317" s="21">
        <v>0</v>
      </c>
    </row>
    <row r="318" spans="1:7" x14ac:dyDescent="0.25">
      <c r="A318" t="s">
        <v>14</v>
      </c>
      <c r="B318" s="3" t="s">
        <v>14</v>
      </c>
      <c r="C318" s="3" t="s">
        <v>14</v>
      </c>
      <c r="E318" t="s">
        <v>293</v>
      </c>
      <c r="G318" s="21">
        <v>0</v>
      </c>
    </row>
    <row r="319" spans="1:7" x14ac:dyDescent="0.25">
      <c r="A319" t="s">
        <v>14</v>
      </c>
      <c r="B319" s="3" t="s">
        <v>14</v>
      </c>
      <c r="C319" s="3" t="s">
        <v>14</v>
      </c>
      <c r="E319" t="s">
        <v>293</v>
      </c>
      <c r="G319" s="21">
        <v>0</v>
      </c>
    </row>
    <row r="320" spans="1:7" x14ac:dyDescent="0.25">
      <c r="A320" t="s">
        <v>14</v>
      </c>
      <c r="B320" s="3" t="s">
        <v>14</v>
      </c>
      <c r="C320" s="3" t="s">
        <v>14</v>
      </c>
      <c r="E320" t="s">
        <v>293</v>
      </c>
      <c r="G320" s="21">
        <v>0</v>
      </c>
    </row>
    <row r="321" spans="1:7" x14ac:dyDescent="0.25">
      <c r="A321" t="s">
        <v>14</v>
      </c>
      <c r="B321" s="3" t="s">
        <v>14</v>
      </c>
      <c r="C321" s="3" t="s">
        <v>14</v>
      </c>
      <c r="E321" t="s">
        <v>293</v>
      </c>
      <c r="G321" s="21">
        <v>0</v>
      </c>
    </row>
    <row r="322" spans="1:7" x14ac:dyDescent="0.25">
      <c r="A322" t="s">
        <v>14</v>
      </c>
      <c r="B322" s="3" t="s">
        <v>14</v>
      </c>
      <c r="C322" s="3" t="s">
        <v>14</v>
      </c>
      <c r="E322" t="s">
        <v>293</v>
      </c>
      <c r="G322" s="21">
        <v>0</v>
      </c>
    </row>
    <row r="323" spans="1:7" x14ac:dyDescent="0.25">
      <c r="A323" t="s">
        <v>14</v>
      </c>
      <c r="B323" s="3" t="s">
        <v>14</v>
      </c>
      <c r="C323" s="3" t="s">
        <v>14</v>
      </c>
      <c r="E323" t="s">
        <v>293</v>
      </c>
      <c r="G323" s="21">
        <v>0</v>
      </c>
    </row>
    <row r="324" spans="1:7" x14ac:dyDescent="0.25">
      <c r="A324" t="s">
        <v>14</v>
      </c>
      <c r="B324" s="3" t="s">
        <v>14</v>
      </c>
      <c r="C324" s="3" t="s">
        <v>14</v>
      </c>
      <c r="E324" t="s">
        <v>293</v>
      </c>
      <c r="G324" s="21">
        <v>0</v>
      </c>
    </row>
    <row r="325" spans="1:7" x14ac:dyDescent="0.25">
      <c r="A325" t="s">
        <v>14</v>
      </c>
      <c r="B325" s="3" t="s">
        <v>14</v>
      </c>
      <c r="C325" s="3" t="s">
        <v>14</v>
      </c>
      <c r="E325" t="s">
        <v>293</v>
      </c>
      <c r="G325" s="21">
        <v>0</v>
      </c>
    </row>
    <row r="326" spans="1:7" x14ac:dyDescent="0.25">
      <c r="A326" t="s">
        <v>14</v>
      </c>
      <c r="B326" s="3" t="s">
        <v>14</v>
      </c>
      <c r="C326" s="3" t="s">
        <v>14</v>
      </c>
      <c r="E326" t="s">
        <v>293</v>
      </c>
      <c r="G326" s="21">
        <v>0</v>
      </c>
    </row>
    <row r="327" spans="1:7" x14ac:dyDescent="0.25">
      <c r="A327" t="s">
        <v>14</v>
      </c>
      <c r="B327" s="3" t="s">
        <v>14</v>
      </c>
      <c r="C327" s="3" t="s">
        <v>14</v>
      </c>
      <c r="E327" t="s">
        <v>293</v>
      </c>
      <c r="G327" s="21">
        <v>0</v>
      </c>
    </row>
    <row r="328" spans="1:7" x14ac:dyDescent="0.25">
      <c r="A328" t="s">
        <v>14</v>
      </c>
      <c r="B328" s="3" t="s">
        <v>14</v>
      </c>
      <c r="C328" s="3" t="s">
        <v>14</v>
      </c>
      <c r="E328" t="s">
        <v>293</v>
      </c>
      <c r="G328" s="21">
        <v>0</v>
      </c>
    </row>
    <row r="329" spans="1:7" x14ac:dyDescent="0.25">
      <c r="A329" t="s">
        <v>14</v>
      </c>
      <c r="B329" s="3" t="s">
        <v>14</v>
      </c>
      <c r="C329" s="3" t="s">
        <v>14</v>
      </c>
      <c r="E329" t="s">
        <v>293</v>
      </c>
      <c r="G329" s="21">
        <v>0</v>
      </c>
    </row>
    <row r="330" spans="1:7" x14ac:dyDescent="0.25">
      <c r="A330" t="s">
        <v>14</v>
      </c>
      <c r="B330" s="3" t="s">
        <v>14</v>
      </c>
      <c r="C330" s="3" t="s">
        <v>14</v>
      </c>
      <c r="E330" t="s">
        <v>293</v>
      </c>
      <c r="G330" s="21">
        <v>0</v>
      </c>
    </row>
    <row r="331" spans="1:7" x14ac:dyDescent="0.25">
      <c r="A331" t="s">
        <v>14</v>
      </c>
      <c r="B331" s="3" t="s">
        <v>14</v>
      </c>
      <c r="C331" s="3" t="s">
        <v>14</v>
      </c>
      <c r="E331" t="s">
        <v>293</v>
      </c>
      <c r="G331" s="21">
        <v>0</v>
      </c>
    </row>
    <row r="332" spans="1:7" x14ac:dyDescent="0.25">
      <c r="A332" t="s">
        <v>14</v>
      </c>
      <c r="B332" s="3" t="s">
        <v>14</v>
      </c>
      <c r="C332" s="3" t="s">
        <v>14</v>
      </c>
      <c r="E332" t="s">
        <v>293</v>
      </c>
      <c r="G332" s="21">
        <v>0</v>
      </c>
    </row>
    <row r="333" spans="1:7" x14ac:dyDescent="0.25">
      <c r="A333" t="s">
        <v>14</v>
      </c>
      <c r="B333" s="3" t="s">
        <v>14</v>
      </c>
      <c r="C333" s="3" t="s">
        <v>14</v>
      </c>
      <c r="E333" t="s">
        <v>293</v>
      </c>
      <c r="G333" s="21">
        <v>0</v>
      </c>
    </row>
    <row r="334" spans="1:7" x14ac:dyDescent="0.25">
      <c r="A334" t="s">
        <v>14</v>
      </c>
      <c r="B334" s="3" t="s">
        <v>14</v>
      </c>
      <c r="C334" s="3" t="s">
        <v>14</v>
      </c>
      <c r="E334" t="s">
        <v>293</v>
      </c>
      <c r="G334" s="21">
        <v>0</v>
      </c>
    </row>
    <row r="335" spans="1:7" x14ac:dyDescent="0.25">
      <c r="A335" t="s">
        <v>14</v>
      </c>
      <c r="B335" s="3" t="s">
        <v>14</v>
      </c>
      <c r="C335" s="3" t="s">
        <v>14</v>
      </c>
      <c r="E335" t="s">
        <v>293</v>
      </c>
      <c r="G335" s="21">
        <v>0</v>
      </c>
    </row>
    <row r="336" spans="1:7" x14ac:dyDescent="0.25">
      <c r="A336" t="s">
        <v>14</v>
      </c>
      <c r="B336" s="3" t="s">
        <v>14</v>
      </c>
      <c r="C336" s="3" t="s">
        <v>14</v>
      </c>
      <c r="E336" t="s">
        <v>293</v>
      </c>
      <c r="G336" s="21">
        <v>0</v>
      </c>
    </row>
    <row r="337" spans="1:7" x14ac:dyDescent="0.25">
      <c r="A337" t="s">
        <v>14</v>
      </c>
      <c r="B337" s="3" t="s">
        <v>14</v>
      </c>
      <c r="C337" s="3" t="s">
        <v>14</v>
      </c>
      <c r="E337" t="s">
        <v>293</v>
      </c>
      <c r="G337" s="21">
        <v>0</v>
      </c>
    </row>
    <row r="338" spans="1:7" x14ac:dyDescent="0.25">
      <c r="A338" t="s">
        <v>14</v>
      </c>
      <c r="B338" s="3" t="s">
        <v>14</v>
      </c>
      <c r="C338" s="3" t="s">
        <v>14</v>
      </c>
      <c r="E338" t="s">
        <v>293</v>
      </c>
      <c r="G338" s="21">
        <v>0</v>
      </c>
    </row>
    <row r="339" spans="1:7" x14ac:dyDescent="0.25">
      <c r="A339" t="s">
        <v>14</v>
      </c>
      <c r="B339" s="3" t="s">
        <v>14</v>
      </c>
      <c r="C339" s="3" t="s">
        <v>14</v>
      </c>
      <c r="E339" t="s">
        <v>293</v>
      </c>
      <c r="G339" s="21">
        <v>0</v>
      </c>
    </row>
    <row r="340" spans="1:7" x14ac:dyDescent="0.25">
      <c r="A340" t="s">
        <v>14</v>
      </c>
      <c r="B340" s="3" t="s">
        <v>14</v>
      </c>
      <c r="C340" s="3" t="s">
        <v>14</v>
      </c>
      <c r="E340" t="s">
        <v>293</v>
      </c>
      <c r="G340" s="21">
        <v>0</v>
      </c>
    </row>
    <row r="341" spans="1:7" x14ac:dyDescent="0.25">
      <c r="A341" t="s">
        <v>14</v>
      </c>
      <c r="B341" s="3" t="s">
        <v>14</v>
      </c>
      <c r="C341" s="3" t="s">
        <v>14</v>
      </c>
      <c r="E341" t="s">
        <v>293</v>
      </c>
      <c r="G341" s="21">
        <v>0</v>
      </c>
    </row>
    <row r="342" spans="1:7" x14ac:dyDescent="0.25">
      <c r="A342" t="s">
        <v>14</v>
      </c>
      <c r="B342" s="3" t="s">
        <v>14</v>
      </c>
      <c r="C342" s="3" t="s">
        <v>14</v>
      </c>
      <c r="E342" t="s">
        <v>293</v>
      </c>
      <c r="G342" s="21">
        <v>0</v>
      </c>
    </row>
    <row r="343" spans="1:7" x14ac:dyDescent="0.25">
      <c r="A343" t="s">
        <v>14</v>
      </c>
      <c r="B343" s="3" t="s">
        <v>14</v>
      </c>
      <c r="C343" s="3" t="s">
        <v>14</v>
      </c>
      <c r="E343" t="s">
        <v>293</v>
      </c>
      <c r="G343" s="21">
        <v>0</v>
      </c>
    </row>
    <row r="344" spans="1:7" x14ac:dyDescent="0.25">
      <c r="A344" t="s">
        <v>14</v>
      </c>
      <c r="B344" s="3" t="s">
        <v>14</v>
      </c>
      <c r="C344" s="3" t="s">
        <v>14</v>
      </c>
      <c r="E344" t="s">
        <v>293</v>
      </c>
      <c r="G344" s="21">
        <v>0</v>
      </c>
    </row>
    <row r="345" spans="1:7" x14ac:dyDescent="0.25">
      <c r="A345" t="s">
        <v>14</v>
      </c>
      <c r="B345" s="3" t="s">
        <v>14</v>
      </c>
      <c r="C345" s="3" t="s">
        <v>14</v>
      </c>
      <c r="E345" t="s">
        <v>293</v>
      </c>
      <c r="G345" s="21">
        <v>0</v>
      </c>
    </row>
    <row r="346" spans="1:7" x14ac:dyDescent="0.25">
      <c r="A346" t="s">
        <v>14</v>
      </c>
      <c r="B346" s="3" t="s">
        <v>14</v>
      </c>
      <c r="C346" s="3" t="s">
        <v>14</v>
      </c>
      <c r="E346" t="s">
        <v>293</v>
      </c>
      <c r="G346" s="21">
        <v>0</v>
      </c>
    </row>
    <row r="347" spans="1:7" x14ac:dyDescent="0.25">
      <c r="A347" t="s">
        <v>14</v>
      </c>
      <c r="B347" s="3" t="s">
        <v>14</v>
      </c>
      <c r="C347" s="3" t="s">
        <v>14</v>
      </c>
      <c r="E347" t="s">
        <v>293</v>
      </c>
      <c r="G347" s="21">
        <v>0</v>
      </c>
    </row>
    <row r="348" spans="1:7" x14ac:dyDescent="0.25">
      <c r="A348" t="s">
        <v>14</v>
      </c>
      <c r="B348" s="3" t="s">
        <v>14</v>
      </c>
      <c r="C348" s="3" t="s">
        <v>14</v>
      </c>
      <c r="E348" t="s">
        <v>293</v>
      </c>
      <c r="G348" s="21">
        <v>0</v>
      </c>
    </row>
    <row r="349" spans="1:7" x14ac:dyDescent="0.25">
      <c r="A349" t="s">
        <v>14</v>
      </c>
      <c r="B349" s="3" t="s">
        <v>14</v>
      </c>
      <c r="C349" s="3" t="s">
        <v>14</v>
      </c>
      <c r="E349" t="s">
        <v>293</v>
      </c>
      <c r="G349" s="21">
        <v>0</v>
      </c>
    </row>
    <row r="350" spans="1:7" x14ac:dyDescent="0.25">
      <c r="A350" t="s">
        <v>14</v>
      </c>
      <c r="B350" s="3" t="s">
        <v>14</v>
      </c>
      <c r="C350" s="3" t="s">
        <v>14</v>
      </c>
      <c r="E350" t="s">
        <v>293</v>
      </c>
      <c r="G350" s="21">
        <v>0</v>
      </c>
    </row>
    <row r="351" spans="1:7" x14ac:dyDescent="0.25">
      <c r="A351" t="s">
        <v>14</v>
      </c>
      <c r="B351" s="3" t="s">
        <v>14</v>
      </c>
      <c r="C351" s="3" t="s">
        <v>14</v>
      </c>
      <c r="E351" t="s">
        <v>293</v>
      </c>
      <c r="G351" s="21">
        <v>0</v>
      </c>
    </row>
    <row r="352" spans="1:7" x14ac:dyDescent="0.25">
      <c r="A352" t="s">
        <v>14</v>
      </c>
      <c r="B352" s="3" t="s">
        <v>14</v>
      </c>
      <c r="C352" s="3" t="s">
        <v>14</v>
      </c>
      <c r="E352" t="s">
        <v>293</v>
      </c>
      <c r="G352" s="21">
        <v>0</v>
      </c>
    </row>
    <row r="353" spans="1:7" x14ac:dyDescent="0.25">
      <c r="A353" t="s">
        <v>14</v>
      </c>
      <c r="B353" s="3" t="s">
        <v>14</v>
      </c>
      <c r="C353" s="3" t="s">
        <v>14</v>
      </c>
      <c r="E353" t="s">
        <v>293</v>
      </c>
      <c r="G353" s="21">
        <v>0</v>
      </c>
    </row>
    <row r="354" spans="1:7" x14ac:dyDescent="0.25">
      <c r="A354" t="s">
        <v>14</v>
      </c>
      <c r="B354" s="3" t="s">
        <v>14</v>
      </c>
      <c r="C354" s="3" t="s">
        <v>14</v>
      </c>
      <c r="E354" t="s">
        <v>293</v>
      </c>
      <c r="G354" s="21">
        <v>0</v>
      </c>
    </row>
    <row r="355" spans="1:7" x14ac:dyDescent="0.25">
      <c r="A355" t="s">
        <v>14</v>
      </c>
      <c r="B355" s="3" t="s">
        <v>14</v>
      </c>
      <c r="C355" s="3" t="s">
        <v>14</v>
      </c>
      <c r="E355" t="s">
        <v>293</v>
      </c>
      <c r="G355" s="21">
        <v>0</v>
      </c>
    </row>
    <row r="356" spans="1:7" x14ac:dyDescent="0.25">
      <c r="A356" t="s">
        <v>14</v>
      </c>
      <c r="B356" s="3" t="s">
        <v>14</v>
      </c>
      <c r="C356" s="3" t="s">
        <v>14</v>
      </c>
      <c r="E356" t="s">
        <v>293</v>
      </c>
      <c r="G356" s="21">
        <v>0</v>
      </c>
    </row>
    <row r="357" spans="1:7" x14ac:dyDescent="0.25">
      <c r="A357" t="s">
        <v>14</v>
      </c>
      <c r="B357" s="3" t="s">
        <v>14</v>
      </c>
      <c r="C357" s="3" t="s">
        <v>14</v>
      </c>
      <c r="E357" t="s">
        <v>293</v>
      </c>
      <c r="G357" s="21">
        <v>0</v>
      </c>
    </row>
    <row r="358" spans="1:7" x14ac:dyDescent="0.25">
      <c r="A358" t="s">
        <v>14</v>
      </c>
      <c r="B358" s="3" t="s">
        <v>14</v>
      </c>
      <c r="C358" s="3" t="s">
        <v>14</v>
      </c>
      <c r="E358" t="s">
        <v>293</v>
      </c>
      <c r="G358" s="21">
        <v>0</v>
      </c>
    </row>
    <row r="359" spans="1:7" x14ac:dyDescent="0.25">
      <c r="A359" t="s">
        <v>14</v>
      </c>
      <c r="B359" s="3" t="s">
        <v>14</v>
      </c>
      <c r="C359" s="3" t="s">
        <v>14</v>
      </c>
      <c r="E359" t="s">
        <v>293</v>
      </c>
      <c r="G359" s="21">
        <v>0</v>
      </c>
    </row>
    <row r="360" spans="1:7" x14ac:dyDescent="0.25">
      <c r="A360" t="s">
        <v>14</v>
      </c>
      <c r="B360" s="3" t="s">
        <v>14</v>
      </c>
      <c r="C360" s="3" t="s">
        <v>14</v>
      </c>
      <c r="E360" t="s">
        <v>293</v>
      </c>
      <c r="G360" s="21">
        <v>0</v>
      </c>
    </row>
    <row r="361" spans="1:7" x14ac:dyDescent="0.25">
      <c r="A361" t="s">
        <v>14</v>
      </c>
      <c r="B361" s="3" t="s">
        <v>14</v>
      </c>
      <c r="C361" s="3" t="s">
        <v>14</v>
      </c>
      <c r="E361" t="s">
        <v>293</v>
      </c>
      <c r="G361" s="21">
        <v>0</v>
      </c>
    </row>
    <row r="362" spans="1:7" x14ac:dyDescent="0.25">
      <c r="A362" t="s">
        <v>14</v>
      </c>
      <c r="B362" s="3" t="s">
        <v>14</v>
      </c>
      <c r="C362" s="3" t="s">
        <v>14</v>
      </c>
      <c r="E362" t="s">
        <v>293</v>
      </c>
      <c r="G362" s="21">
        <v>0</v>
      </c>
    </row>
    <row r="363" spans="1:7" x14ac:dyDescent="0.25">
      <c r="A363" t="s">
        <v>14</v>
      </c>
      <c r="B363" s="3" t="s">
        <v>14</v>
      </c>
      <c r="C363" s="3" t="s">
        <v>14</v>
      </c>
      <c r="E363" t="s">
        <v>293</v>
      </c>
      <c r="G363" s="21">
        <v>0</v>
      </c>
    </row>
    <row r="364" spans="1:7" x14ac:dyDescent="0.25">
      <c r="A364" t="s">
        <v>14</v>
      </c>
      <c r="B364" s="3" t="s">
        <v>14</v>
      </c>
      <c r="C364" s="3" t="s">
        <v>14</v>
      </c>
      <c r="E364" t="s">
        <v>293</v>
      </c>
      <c r="G364" s="21">
        <v>0</v>
      </c>
    </row>
    <row r="365" spans="1:7" x14ac:dyDescent="0.25">
      <c r="A365" t="s">
        <v>14</v>
      </c>
      <c r="B365" s="3" t="s">
        <v>14</v>
      </c>
      <c r="C365" s="3" t="s">
        <v>14</v>
      </c>
      <c r="E365" t="s">
        <v>293</v>
      </c>
      <c r="G365" s="21">
        <v>0</v>
      </c>
    </row>
    <row r="366" spans="1:7" x14ac:dyDescent="0.25">
      <c r="A366" t="s">
        <v>14</v>
      </c>
      <c r="B366" s="3" t="s">
        <v>14</v>
      </c>
      <c r="C366" s="3" t="s">
        <v>14</v>
      </c>
      <c r="E366" t="s">
        <v>293</v>
      </c>
      <c r="G366" s="21">
        <v>0</v>
      </c>
    </row>
    <row r="367" spans="1:7" x14ac:dyDescent="0.25">
      <c r="A367" t="s">
        <v>14</v>
      </c>
      <c r="B367" s="3" t="s">
        <v>14</v>
      </c>
      <c r="C367" s="3" t="s">
        <v>14</v>
      </c>
      <c r="E367" t="s">
        <v>293</v>
      </c>
      <c r="G367" s="21">
        <v>0</v>
      </c>
    </row>
    <row r="368" spans="1:7" x14ac:dyDescent="0.25">
      <c r="A368" t="s">
        <v>14</v>
      </c>
      <c r="B368" s="3" t="s">
        <v>14</v>
      </c>
      <c r="C368" s="3" t="s">
        <v>14</v>
      </c>
      <c r="E368" t="s">
        <v>293</v>
      </c>
      <c r="G368" s="21">
        <v>0</v>
      </c>
    </row>
    <row r="369" spans="1:7" x14ac:dyDescent="0.25">
      <c r="A369" t="s">
        <v>14</v>
      </c>
      <c r="B369" s="3" t="s">
        <v>14</v>
      </c>
      <c r="C369" s="3" t="s">
        <v>14</v>
      </c>
      <c r="E369" t="s">
        <v>293</v>
      </c>
      <c r="G369" s="21">
        <v>0</v>
      </c>
    </row>
    <row r="370" spans="1:7" x14ac:dyDescent="0.25">
      <c r="A370" t="s">
        <v>14</v>
      </c>
      <c r="B370" s="3" t="s">
        <v>14</v>
      </c>
      <c r="C370" s="3" t="s">
        <v>14</v>
      </c>
      <c r="E370" t="s">
        <v>293</v>
      </c>
      <c r="G370" s="21">
        <v>0</v>
      </c>
    </row>
    <row r="371" spans="1:7" x14ac:dyDescent="0.25">
      <c r="A371" t="s">
        <v>14</v>
      </c>
      <c r="B371" s="3" t="s">
        <v>14</v>
      </c>
      <c r="C371" s="3" t="s">
        <v>14</v>
      </c>
      <c r="E371" t="s">
        <v>293</v>
      </c>
      <c r="G371" s="21">
        <v>0</v>
      </c>
    </row>
    <row r="372" spans="1:7" x14ac:dyDescent="0.25">
      <c r="A372" t="s">
        <v>14</v>
      </c>
      <c r="B372" s="3" t="s">
        <v>14</v>
      </c>
      <c r="C372" s="3" t="s">
        <v>14</v>
      </c>
      <c r="E372" t="s">
        <v>293</v>
      </c>
      <c r="G372" s="21">
        <v>0</v>
      </c>
    </row>
    <row r="373" spans="1:7" x14ac:dyDescent="0.25">
      <c r="A373" t="s">
        <v>14</v>
      </c>
      <c r="B373" s="3" t="s">
        <v>14</v>
      </c>
      <c r="C373" s="3" t="s">
        <v>14</v>
      </c>
      <c r="E373" t="s">
        <v>293</v>
      </c>
      <c r="G373" s="21">
        <v>0</v>
      </c>
    </row>
    <row r="374" spans="1:7" x14ac:dyDescent="0.25">
      <c r="A374" t="s">
        <v>14</v>
      </c>
      <c r="B374" s="3" t="s">
        <v>14</v>
      </c>
      <c r="C374" s="3" t="s">
        <v>14</v>
      </c>
      <c r="E374" t="s">
        <v>293</v>
      </c>
      <c r="G374" s="21">
        <v>0</v>
      </c>
    </row>
    <row r="375" spans="1:7" x14ac:dyDescent="0.25">
      <c r="A375" t="s">
        <v>14</v>
      </c>
      <c r="B375" s="3" t="s">
        <v>14</v>
      </c>
      <c r="C375" s="3" t="s">
        <v>14</v>
      </c>
      <c r="E375" t="s">
        <v>293</v>
      </c>
      <c r="G375" s="21">
        <v>0</v>
      </c>
    </row>
    <row r="376" spans="1:7" x14ac:dyDescent="0.25">
      <c r="A376" t="s">
        <v>14</v>
      </c>
      <c r="B376" s="3" t="s">
        <v>14</v>
      </c>
      <c r="C376" s="3" t="s">
        <v>14</v>
      </c>
      <c r="E376" t="s">
        <v>293</v>
      </c>
      <c r="G376" s="21">
        <v>0</v>
      </c>
    </row>
    <row r="377" spans="1:7" x14ac:dyDescent="0.25">
      <c r="A377" t="s">
        <v>14</v>
      </c>
      <c r="B377" s="3" t="s">
        <v>14</v>
      </c>
      <c r="C377" s="3" t="s">
        <v>14</v>
      </c>
      <c r="E377" t="s">
        <v>293</v>
      </c>
      <c r="G377" s="21">
        <v>0</v>
      </c>
    </row>
    <row r="378" spans="1:7" x14ac:dyDescent="0.25">
      <c r="A378" t="s">
        <v>14</v>
      </c>
      <c r="B378" s="3" t="s">
        <v>14</v>
      </c>
      <c r="C378" s="3" t="s">
        <v>14</v>
      </c>
      <c r="E378" t="s">
        <v>293</v>
      </c>
      <c r="G378" s="21">
        <v>0</v>
      </c>
    </row>
    <row r="379" spans="1:7" x14ac:dyDescent="0.25">
      <c r="A379" t="s">
        <v>14</v>
      </c>
      <c r="B379" s="3" t="s">
        <v>14</v>
      </c>
      <c r="C379" s="3" t="s">
        <v>14</v>
      </c>
      <c r="E379" t="s">
        <v>293</v>
      </c>
      <c r="G379" s="21">
        <v>0</v>
      </c>
    </row>
    <row r="380" spans="1:7" x14ac:dyDescent="0.25">
      <c r="A380" t="s">
        <v>14</v>
      </c>
      <c r="B380" s="3" t="s">
        <v>14</v>
      </c>
      <c r="C380" s="3" t="s">
        <v>14</v>
      </c>
      <c r="E380" t="s">
        <v>293</v>
      </c>
      <c r="G380" s="21">
        <v>0</v>
      </c>
    </row>
    <row r="381" spans="1:7" x14ac:dyDescent="0.25">
      <c r="A381" t="s">
        <v>14</v>
      </c>
      <c r="B381" s="3" t="s">
        <v>14</v>
      </c>
      <c r="C381" s="3" t="s">
        <v>14</v>
      </c>
      <c r="E381" t="s">
        <v>293</v>
      </c>
      <c r="G381" s="21">
        <v>0</v>
      </c>
    </row>
    <row r="382" spans="1:7" x14ac:dyDescent="0.25">
      <c r="A382" t="s">
        <v>14</v>
      </c>
      <c r="B382" s="3" t="s">
        <v>14</v>
      </c>
      <c r="C382" s="3" t="s">
        <v>14</v>
      </c>
      <c r="E382" t="s">
        <v>293</v>
      </c>
      <c r="G382" s="21">
        <v>0</v>
      </c>
    </row>
    <row r="383" spans="1:7" x14ac:dyDescent="0.25">
      <c r="A383" t="s">
        <v>14</v>
      </c>
      <c r="B383" s="3" t="s">
        <v>14</v>
      </c>
      <c r="C383" s="3" t="s">
        <v>14</v>
      </c>
      <c r="E383" t="s">
        <v>293</v>
      </c>
      <c r="G383" s="21">
        <v>0</v>
      </c>
    </row>
    <row r="384" spans="1:7" x14ac:dyDescent="0.25">
      <c r="A384" t="s">
        <v>14</v>
      </c>
      <c r="B384" s="3" t="s">
        <v>14</v>
      </c>
      <c r="C384" s="3" t="s">
        <v>14</v>
      </c>
      <c r="E384" t="s">
        <v>293</v>
      </c>
      <c r="G384" s="21">
        <v>0</v>
      </c>
    </row>
    <row r="385" spans="1:7" x14ac:dyDescent="0.25">
      <c r="A385" t="s">
        <v>14</v>
      </c>
      <c r="B385" s="3" t="s">
        <v>14</v>
      </c>
      <c r="C385" s="3" t="s">
        <v>14</v>
      </c>
      <c r="E385" t="s">
        <v>293</v>
      </c>
      <c r="G385" s="21">
        <v>0</v>
      </c>
    </row>
    <row r="386" spans="1:7" x14ac:dyDescent="0.25">
      <c r="A386" t="s">
        <v>14</v>
      </c>
      <c r="B386" s="3" t="s">
        <v>14</v>
      </c>
      <c r="C386" s="3" t="s">
        <v>14</v>
      </c>
      <c r="E386" t="s">
        <v>293</v>
      </c>
      <c r="G386" s="21">
        <v>0</v>
      </c>
    </row>
    <row r="387" spans="1:7" x14ac:dyDescent="0.25">
      <c r="A387" t="s">
        <v>14</v>
      </c>
      <c r="B387" s="3" t="s">
        <v>14</v>
      </c>
      <c r="C387" s="3" t="s">
        <v>14</v>
      </c>
      <c r="E387" t="s">
        <v>293</v>
      </c>
      <c r="G387" s="21">
        <v>0</v>
      </c>
    </row>
    <row r="388" spans="1:7" x14ac:dyDescent="0.25">
      <c r="A388" t="s">
        <v>14</v>
      </c>
      <c r="B388" s="3" t="s">
        <v>14</v>
      </c>
      <c r="C388" s="3" t="s">
        <v>14</v>
      </c>
      <c r="E388" t="s">
        <v>293</v>
      </c>
      <c r="G388" s="21">
        <v>0</v>
      </c>
    </row>
    <row r="389" spans="1:7" x14ac:dyDescent="0.25">
      <c r="A389" t="s">
        <v>14</v>
      </c>
      <c r="B389" s="3" t="s">
        <v>14</v>
      </c>
      <c r="C389" s="3" t="s">
        <v>14</v>
      </c>
      <c r="E389" t="s">
        <v>293</v>
      </c>
      <c r="G389" s="21">
        <v>0</v>
      </c>
    </row>
    <row r="390" spans="1:7" x14ac:dyDescent="0.25">
      <c r="A390" t="s">
        <v>14</v>
      </c>
      <c r="B390" s="3" t="s">
        <v>14</v>
      </c>
      <c r="C390" s="3" t="s">
        <v>14</v>
      </c>
      <c r="E390" t="s">
        <v>293</v>
      </c>
      <c r="G390" s="21">
        <v>0</v>
      </c>
    </row>
    <row r="391" spans="1:7" x14ac:dyDescent="0.25">
      <c r="A391" t="s">
        <v>14</v>
      </c>
      <c r="B391" s="3" t="s">
        <v>14</v>
      </c>
      <c r="C391" s="3" t="s">
        <v>14</v>
      </c>
      <c r="E391" t="s">
        <v>293</v>
      </c>
      <c r="G391" s="21">
        <v>0</v>
      </c>
    </row>
    <row r="392" spans="1:7" x14ac:dyDescent="0.25">
      <c r="A392" t="s">
        <v>14</v>
      </c>
      <c r="B392" s="3" t="s">
        <v>14</v>
      </c>
      <c r="C392" s="3" t="s">
        <v>14</v>
      </c>
      <c r="E392" t="s">
        <v>293</v>
      </c>
      <c r="G392" s="21">
        <v>0</v>
      </c>
    </row>
    <row r="393" spans="1:7" x14ac:dyDescent="0.25">
      <c r="A393" t="s">
        <v>14</v>
      </c>
      <c r="B393" s="3" t="s">
        <v>14</v>
      </c>
      <c r="C393" s="3" t="s">
        <v>14</v>
      </c>
      <c r="E393" t="s">
        <v>293</v>
      </c>
      <c r="G393" s="21">
        <v>0</v>
      </c>
    </row>
    <row r="394" spans="1:7" x14ac:dyDescent="0.25">
      <c r="A394" t="s">
        <v>14</v>
      </c>
      <c r="B394" s="3" t="s">
        <v>14</v>
      </c>
      <c r="C394" s="3" t="s">
        <v>14</v>
      </c>
      <c r="E394" t="s">
        <v>293</v>
      </c>
      <c r="G394" s="21">
        <v>0</v>
      </c>
    </row>
    <row r="395" spans="1:7" x14ac:dyDescent="0.25">
      <c r="A395" t="s">
        <v>14</v>
      </c>
      <c r="B395" s="3" t="s">
        <v>14</v>
      </c>
      <c r="C395" s="3" t="s">
        <v>14</v>
      </c>
      <c r="E395" t="s">
        <v>293</v>
      </c>
      <c r="G395" s="21">
        <v>0</v>
      </c>
    </row>
    <row r="396" spans="1:7" x14ac:dyDescent="0.25">
      <c r="A396" t="s">
        <v>14</v>
      </c>
      <c r="B396" s="3" t="s">
        <v>14</v>
      </c>
      <c r="C396" s="3" t="s">
        <v>14</v>
      </c>
      <c r="E396" t="s">
        <v>293</v>
      </c>
      <c r="G396" s="21">
        <v>0</v>
      </c>
    </row>
    <row r="397" spans="1:7" x14ac:dyDescent="0.25">
      <c r="A397" t="s">
        <v>14</v>
      </c>
      <c r="B397" s="3" t="s">
        <v>14</v>
      </c>
      <c r="C397" s="3" t="s">
        <v>14</v>
      </c>
      <c r="E397" t="s">
        <v>293</v>
      </c>
      <c r="G397" s="21">
        <v>0</v>
      </c>
    </row>
    <row r="398" spans="1:7" x14ac:dyDescent="0.25">
      <c r="A398" t="s">
        <v>14</v>
      </c>
      <c r="B398" s="3" t="s">
        <v>14</v>
      </c>
      <c r="C398" s="3" t="s">
        <v>14</v>
      </c>
      <c r="E398" t="s">
        <v>293</v>
      </c>
      <c r="G398" s="21">
        <v>0</v>
      </c>
    </row>
    <row r="399" spans="1:7" x14ac:dyDescent="0.25">
      <c r="A399" t="s">
        <v>14</v>
      </c>
      <c r="B399" s="3" t="s">
        <v>14</v>
      </c>
      <c r="C399" s="3" t="s">
        <v>14</v>
      </c>
      <c r="E399" t="s">
        <v>293</v>
      </c>
      <c r="G399" s="21">
        <v>0</v>
      </c>
    </row>
    <row r="400" spans="1:7" x14ac:dyDescent="0.25">
      <c r="A400" t="s">
        <v>14</v>
      </c>
      <c r="B400" s="3" t="s">
        <v>14</v>
      </c>
      <c r="C400" s="3" t="s">
        <v>14</v>
      </c>
      <c r="E400" t="s">
        <v>293</v>
      </c>
      <c r="G400" s="21">
        <v>0</v>
      </c>
    </row>
    <row r="401" spans="1:7" x14ac:dyDescent="0.25">
      <c r="A401" t="s">
        <v>14</v>
      </c>
      <c r="B401" s="3" t="s">
        <v>14</v>
      </c>
      <c r="C401" s="3" t="s">
        <v>14</v>
      </c>
      <c r="E401" t="s">
        <v>293</v>
      </c>
      <c r="G401" s="21">
        <v>0</v>
      </c>
    </row>
    <row r="402" spans="1:7" x14ac:dyDescent="0.25">
      <c r="A402" t="s">
        <v>14</v>
      </c>
      <c r="B402" s="3" t="s">
        <v>14</v>
      </c>
      <c r="C402" s="3" t="s">
        <v>14</v>
      </c>
      <c r="E402" t="s">
        <v>293</v>
      </c>
      <c r="G402" s="21">
        <v>0</v>
      </c>
    </row>
    <row r="403" spans="1:7" x14ac:dyDescent="0.25">
      <c r="A403" t="s">
        <v>14</v>
      </c>
      <c r="B403" s="3" t="s">
        <v>14</v>
      </c>
      <c r="C403" s="3" t="s">
        <v>14</v>
      </c>
      <c r="E403" t="s">
        <v>293</v>
      </c>
      <c r="G403" s="21">
        <v>0</v>
      </c>
    </row>
    <row r="404" spans="1:7" x14ac:dyDescent="0.25">
      <c r="A404" t="s">
        <v>14</v>
      </c>
      <c r="B404" s="3" t="s">
        <v>14</v>
      </c>
      <c r="C404" s="3" t="s">
        <v>14</v>
      </c>
      <c r="E404" t="s">
        <v>293</v>
      </c>
      <c r="G404" s="21">
        <v>0</v>
      </c>
    </row>
    <row r="405" spans="1:7" x14ac:dyDescent="0.25">
      <c r="A405" t="s">
        <v>14</v>
      </c>
      <c r="B405" s="3" t="s">
        <v>14</v>
      </c>
      <c r="C405" s="3" t="s">
        <v>14</v>
      </c>
      <c r="E405" t="s">
        <v>293</v>
      </c>
      <c r="G405" s="21">
        <v>0</v>
      </c>
    </row>
    <row r="406" spans="1:7" x14ac:dyDescent="0.25">
      <c r="A406" t="s">
        <v>14</v>
      </c>
      <c r="B406" s="3" t="s">
        <v>14</v>
      </c>
      <c r="C406" s="3" t="s">
        <v>14</v>
      </c>
      <c r="E406" t="s">
        <v>293</v>
      </c>
      <c r="G406" s="21">
        <v>0</v>
      </c>
    </row>
    <row r="407" spans="1:7" x14ac:dyDescent="0.25">
      <c r="A407" t="s">
        <v>14</v>
      </c>
      <c r="B407" s="3" t="s">
        <v>14</v>
      </c>
      <c r="C407" s="3" t="s">
        <v>14</v>
      </c>
      <c r="E407" t="s">
        <v>293</v>
      </c>
      <c r="G407" s="21">
        <v>0</v>
      </c>
    </row>
    <row r="408" spans="1:7" x14ac:dyDescent="0.25">
      <c r="A408" t="s">
        <v>14</v>
      </c>
      <c r="B408" s="3" t="s">
        <v>14</v>
      </c>
      <c r="C408" s="3" t="s">
        <v>14</v>
      </c>
      <c r="E408" t="s">
        <v>293</v>
      </c>
      <c r="G408" s="21">
        <v>0</v>
      </c>
    </row>
    <row r="409" spans="1:7" x14ac:dyDescent="0.25">
      <c r="A409" t="s">
        <v>14</v>
      </c>
      <c r="B409" s="3" t="s">
        <v>14</v>
      </c>
      <c r="C409" s="3" t="s">
        <v>14</v>
      </c>
      <c r="E409" t="s">
        <v>293</v>
      </c>
      <c r="G409" s="21">
        <v>0</v>
      </c>
    </row>
    <row r="410" spans="1:7" x14ac:dyDescent="0.25">
      <c r="A410" t="s">
        <v>14</v>
      </c>
      <c r="B410" s="3" t="s">
        <v>14</v>
      </c>
      <c r="C410" s="3" t="s">
        <v>14</v>
      </c>
      <c r="E410" t="s">
        <v>293</v>
      </c>
      <c r="G410" s="21">
        <v>0</v>
      </c>
    </row>
    <row r="411" spans="1:7" x14ac:dyDescent="0.25">
      <c r="A411" t="s">
        <v>14</v>
      </c>
      <c r="B411" s="3" t="s">
        <v>14</v>
      </c>
      <c r="C411" s="3" t="s">
        <v>14</v>
      </c>
      <c r="E411" t="s">
        <v>293</v>
      </c>
      <c r="G411" s="21">
        <v>0</v>
      </c>
    </row>
    <row r="412" spans="1:7" x14ac:dyDescent="0.25">
      <c r="A412" t="s">
        <v>14</v>
      </c>
      <c r="B412" s="3" t="s">
        <v>14</v>
      </c>
      <c r="C412" s="3" t="s">
        <v>14</v>
      </c>
      <c r="E412" t="s">
        <v>293</v>
      </c>
      <c r="G412" s="21">
        <v>0</v>
      </c>
    </row>
    <row r="413" spans="1:7" x14ac:dyDescent="0.25">
      <c r="A413" t="s">
        <v>14</v>
      </c>
      <c r="B413" s="3" t="s">
        <v>14</v>
      </c>
      <c r="C413" s="3" t="s">
        <v>14</v>
      </c>
      <c r="E413" t="s">
        <v>293</v>
      </c>
      <c r="G413" s="21">
        <v>0</v>
      </c>
    </row>
    <row r="414" spans="1:7" x14ac:dyDescent="0.25">
      <c r="A414" t="s">
        <v>14</v>
      </c>
      <c r="B414" s="3" t="s">
        <v>14</v>
      </c>
      <c r="C414" s="3" t="s">
        <v>14</v>
      </c>
      <c r="E414" t="s">
        <v>293</v>
      </c>
      <c r="G414" s="21">
        <v>0</v>
      </c>
    </row>
    <row r="415" spans="1:7" x14ac:dyDescent="0.25">
      <c r="A415" t="s">
        <v>14</v>
      </c>
      <c r="B415" s="3" t="s">
        <v>14</v>
      </c>
      <c r="C415" s="3" t="s">
        <v>14</v>
      </c>
      <c r="E415" t="s">
        <v>293</v>
      </c>
      <c r="G415" s="21">
        <v>0</v>
      </c>
    </row>
    <row r="416" spans="1:7" x14ac:dyDescent="0.25">
      <c r="A416" t="s">
        <v>14</v>
      </c>
      <c r="B416" s="3" t="s">
        <v>14</v>
      </c>
      <c r="C416" s="3" t="s">
        <v>14</v>
      </c>
      <c r="E416" t="s">
        <v>293</v>
      </c>
      <c r="G416" s="21">
        <v>0</v>
      </c>
    </row>
    <row r="417" spans="1:7" x14ac:dyDescent="0.25">
      <c r="A417" t="s">
        <v>14</v>
      </c>
      <c r="B417" s="3" t="s">
        <v>14</v>
      </c>
      <c r="C417" s="3" t="s">
        <v>14</v>
      </c>
      <c r="E417" t="s">
        <v>293</v>
      </c>
      <c r="G417" s="21">
        <v>0</v>
      </c>
    </row>
    <row r="418" spans="1:7" x14ac:dyDescent="0.25">
      <c r="A418" t="s">
        <v>14</v>
      </c>
      <c r="B418" s="3" t="s">
        <v>14</v>
      </c>
      <c r="C418" s="3" t="s">
        <v>14</v>
      </c>
      <c r="E418" t="s">
        <v>293</v>
      </c>
      <c r="G418" s="21">
        <v>0</v>
      </c>
    </row>
    <row r="419" spans="1:7" x14ac:dyDescent="0.25">
      <c r="A419" t="s">
        <v>14</v>
      </c>
      <c r="B419" s="3" t="s">
        <v>14</v>
      </c>
      <c r="C419" s="3" t="s">
        <v>14</v>
      </c>
      <c r="E419" t="s">
        <v>293</v>
      </c>
      <c r="G419" s="21">
        <v>0</v>
      </c>
    </row>
    <row r="420" spans="1:7" x14ac:dyDescent="0.25">
      <c r="A420" t="s">
        <v>14</v>
      </c>
      <c r="B420" s="3" t="s">
        <v>14</v>
      </c>
      <c r="C420" s="3" t="s">
        <v>14</v>
      </c>
      <c r="E420" t="s">
        <v>293</v>
      </c>
      <c r="G420" s="21">
        <v>0</v>
      </c>
    </row>
    <row r="421" spans="1:7" x14ac:dyDescent="0.25">
      <c r="A421" t="s">
        <v>14</v>
      </c>
      <c r="B421" s="3" t="s">
        <v>14</v>
      </c>
      <c r="C421" s="3" t="s">
        <v>14</v>
      </c>
      <c r="E421" t="s">
        <v>293</v>
      </c>
      <c r="G421" s="21">
        <v>0</v>
      </c>
    </row>
    <row r="422" spans="1:7" x14ac:dyDescent="0.25">
      <c r="A422" t="s">
        <v>14</v>
      </c>
      <c r="B422" s="3" t="s">
        <v>14</v>
      </c>
      <c r="C422" s="3" t="s">
        <v>14</v>
      </c>
      <c r="E422" t="s">
        <v>293</v>
      </c>
      <c r="G422" s="21">
        <v>0</v>
      </c>
    </row>
    <row r="423" spans="1:7" x14ac:dyDescent="0.25">
      <c r="A423" t="s">
        <v>14</v>
      </c>
      <c r="B423" s="3" t="s">
        <v>14</v>
      </c>
      <c r="C423" s="3" t="s">
        <v>14</v>
      </c>
      <c r="E423" t="s">
        <v>293</v>
      </c>
      <c r="G423" s="21">
        <v>0</v>
      </c>
    </row>
    <row r="424" spans="1:7" x14ac:dyDescent="0.25">
      <c r="A424" t="s">
        <v>14</v>
      </c>
      <c r="B424" s="3" t="s">
        <v>14</v>
      </c>
      <c r="C424" s="3" t="s">
        <v>14</v>
      </c>
      <c r="E424" t="s">
        <v>293</v>
      </c>
      <c r="G424" s="21">
        <v>0</v>
      </c>
    </row>
    <row r="425" spans="1:7" x14ac:dyDescent="0.25">
      <c r="A425" t="s">
        <v>14</v>
      </c>
      <c r="B425" s="3" t="s">
        <v>14</v>
      </c>
      <c r="C425" s="3" t="s">
        <v>14</v>
      </c>
      <c r="E425" t="s">
        <v>293</v>
      </c>
      <c r="G425" s="21">
        <v>0</v>
      </c>
    </row>
    <row r="426" spans="1:7" x14ac:dyDescent="0.25">
      <c r="A426" t="s">
        <v>14</v>
      </c>
      <c r="B426" s="3" t="s">
        <v>14</v>
      </c>
      <c r="C426" s="3" t="s">
        <v>14</v>
      </c>
      <c r="E426" t="s">
        <v>293</v>
      </c>
      <c r="G426" s="21">
        <v>0</v>
      </c>
    </row>
    <row r="427" spans="1:7" x14ac:dyDescent="0.25">
      <c r="A427" t="s">
        <v>14</v>
      </c>
      <c r="B427" s="3" t="s">
        <v>14</v>
      </c>
      <c r="C427" s="3" t="s">
        <v>14</v>
      </c>
      <c r="E427" t="s">
        <v>293</v>
      </c>
      <c r="G427" s="21">
        <v>0</v>
      </c>
    </row>
    <row r="428" spans="1:7" x14ac:dyDescent="0.25">
      <c r="A428" t="s">
        <v>14</v>
      </c>
      <c r="B428" s="3" t="s">
        <v>14</v>
      </c>
      <c r="C428" s="3" t="s">
        <v>14</v>
      </c>
      <c r="E428" t="s">
        <v>293</v>
      </c>
      <c r="G428" s="21">
        <v>0</v>
      </c>
    </row>
    <row r="429" spans="1:7" x14ac:dyDescent="0.25">
      <c r="A429" t="s">
        <v>14</v>
      </c>
      <c r="B429" s="3" t="s">
        <v>14</v>
      </c>
      <c r="C429" s="3" t="s">
        <v>14</v>
      </c>
      <c r="E429" t="s">
        <v>293</v>
      </c>
      <c r="G429" s="21">
        <v>0</v>
      </c>
    </row>
    <row r="430" spans="1:7" x14ac:dyDescent="0.25">
      <c r="A430" t="s">
        <v>14</v>
      </c>
      <c r="B430" s="3" t="s">
        <v>14</v>
      </c>
      <c r="C430" s="3" t="s">
        <v>14</v>
      </c>
      <c r="E430" t="s">
        <v>293</v>
      </c>
      <c r="G430" s="21">
        <v>0</v>
      </c>
    </row>
    <row r="431" spans="1:7" x14ac:dyDescent="0.25">
      <c r="A431" t="s">
        <v>14</v>
      </c>
      <c r="B431" s="3" t="s">
        <v>14</v>
      </c>
      <c r="C431" s="3" t="s">
        <v>14</v>
      </c>
      <c r="E431" t="s">
        <v>293</v>
      </c>
      <c r="G431" s="21">
        <v>0</v>
      </c>
    </row>
    <row r="432" spans="1:7" x14ac:dyDescent="0.25">
      <c r="A432" t="s">
        <v>14</v>
      </c>
      <c r="B432" s="3" t="s">
        <v>14</v>
      </c>
      <c r="C432" s="3" t="s">
        <v>14</v>
      </c>
      <c r="E432" t="s">
        <v>293</v>
      </c>
      <c r="G432" s="21">
        <v>0</v>
      </c>
    </row>
    <row r="433" spans="1:7" x14ac:dyDescent="0.25">
      <c r="A433" t="s">
        <v>14</v>
      </c>
      <c r="B433" s="3" t="s">
        <v>14</v>
      </c>
      <c r="C433" s="3" t="s">
        <v>14</v>
      </c>
      <c r="E433" t="s">
        <v>293</v>
      </c>
      <c r="G433" s="21">
        <v>0</v>
      </c>
    </row>
    <row r="434" spans="1:7" x14ac:dyDescent="0.25">
      <c r="A434" t="s">
        <v>14</v>
      </c>
      <c r="B434" s="3" t="s">
        <v>14</v>
      </c>
      <c r="C434" s="3" t="s">
        <v>14</v>
      </c>
      <c r="E434" t="s">
        <v>293</v>
      </c>
      <c r="G434" s="21">
        <v>0</v>
      </c>
    </row>
    <row r="435" spans="1:7" x14ac:dyDescent="0.25">
      <c r="A435" t="s">
        <v>14</v>
      </c>
      <c r="B435" s="3" t="s">
        <v>14</v>
      </c>
      <c r="C435" s="3" t="s">
        <v>14</v>
      </c>
      <c r="E435" t="s">
        <v>293</v>
      </c>
      <c r="G435" s="21">
        <v>0</v>
      </c>
    </row>
    <row r="436" spans="1:7" x14ac:dyDescent="0.25">
      <c r="A436" t="s">
        <v>14</v>
      </c>
      <c r="B436" s="3" t="s">
        <v>14</v>
      </c>
      <c r="C436" s="3" t="s">
        <v>14</v>
      </c>
      <c r="E436" t="s">
        <v>293</v>
      </c>
      <c r="G436" s="21">
        <v>0</v>
      </c>
    </row>
    <row r="437" spans="1:7" x14ac:dyDescent="0.25">
      <c r="A437" t="s">
        <v>14</v>
      </c>
      <c r="B437" s="3" t="s">
        <v>14</v>
      </c>
      <c r="C437" s="3" t="s">
        <v>14</v>
      </c>
      <c r="E437" t="s">
        <v>293</v>
      </c>
      <c r="G437" s="21">
        <v>0</v>
      </c>
    </row>
    <row r="438" spans="1:7" x14ac:dyDescent="0.25">
      <c r="A438" t="s">
        <v>14</v>
      </c>
      <c r="B438" s="3" t="s">
        <v>14</v>
      </c>
      <c r="C438" s="3" t="s">
        <v>14</v>
      </c>
      <c r="E438" t="s">
        <v>293</v>
      </c>
      <c r="G438" s="21">
        <v>0</v>
      </c>
    </row>
    <row r="439" spans="1:7" x14ac:dyDescent="0.25">
      <c r="A439" t="s">
        <v>14</v>
      </c>
      <c r="B439" s="3" t="s">
        <v>14</v>
      </c>
      <c r="C439" s="3" t="s">
        <v>14</v>
      </c>
      <c r="E439" t="s">
        <v>293</v>
      </c>
      <c r="G439" s="21">
        <v>0</v>
      </c>
    </row>
    <row r="440" spans="1:7" x14ac:dyDescent="0.25">
      <c r="A440" t="s">
        <v>14</v>
      </c>
      <c r="B440" s="3" t="s">
        <v>14</v>
      </c>
      <c r="C440" s="3" t="s">
        <v>14</v>
      </c>
      <c r="E440" t="s">
        <v>293</v>
      </c>
      <c r="G440" s="21">
        <v>0</v>
      </c>
    </row>
    <row r="441" spans="1:7" x14ac:dyDescent="0.25">
      <c r="A441" t="s">
        <v>14</v>
      </c>
      <c r="B441" s="3" t="s">
        <v>14</v>
      </c>
      <c r="C441" s="3" t="s">
        <v>14</v>
      </c>
      <c r="E441" t="s">
        <v>293</v>
      </c>
      <c r="G441" s="21">
        <v>0</v>
      </c>
    </row>
    <row r="442" spans="1:7" x14ac:dyDescent="0.25">
      <c r="A442" t="s">
        <v>14</v>
      </c>
      <c r="B442" s="3" t="s">
        <v>14</v>
      </c>
      <c r="C442" s="3" t="s">
        <v>14</v>
      </c>
      <c r="E442" t="s">
        <v>293</v>
      </c>
      <c r="G442" s="21">
        <v>0</v>
      </c>
    </row>
    <row r="443" spans="1:7" x14ac:dyDescent="0.25">
      <c r="A443" t="s">
        <v>14</v>
      </c>
      <c r="B443" s="3" t="s">
        <v>14</v>
      </c>
      <c r="C443" s="3" t="s">
        <v>14</v>
      </c>
      <c r="E443" t="s">
        <v>293</v>
      </c>
      <c r="G443" s="21">
        <v>0</v>
      </c>
    </row>
    <row r="444" spans="1:7" x14ac:dyDescent="0.25">
      <c r="A444" t="s">
        <v>14</v>
      </c>
      <c r="B444" s="3" t="s">
        <v>14</v>
      </c>
      <c r="C444" s="3" t="s">
        <v>14</v>
      </c>
      <c r="E444" t="s">
        <v>293</v>
      </c>
      <c r="G444" s="21">
        <v>0</v>
      </c>
    </row>
    <row r="445" spans="1:7" x14ac:dyDescent="0.25">
      <c r="A445" t="s">
        <v>14</v>
      </c>
      <c r="B445" s="3" t="s">
        <v>14</v>
      </c>
      <c r="C445" s="3" t="s">
        <v>14</v>
      </c>
      <c r="E445" t="s">
        <v>293</v>
      </c>
      <c r="G445" s="21">
        <v>0</v>
      </c>
    </row>
    <row r="446" spans="1:7" x14ac:dyDescent="0.25">
      <c r="A446" t="s">
        <v>14</v>
      </c>
      <c r="B446" s="3" t="s">
        <v>14</v>
      </c>
      <c r="C446" s="3" t="s">
        <v>14</v>
      </c>
      <c r="E446" t="s">
        <v>293</v>
      </c>
      <c r="G446" s="21">
        <v>0</v>
      </c>
    </row>
    <row r="447" spans="1:7" x14ac:dyDescent="0.25">
      <c r="A447" t="s">
        <v>14</v>
      </c>
      <c r="B447" s="3" t="s">
        <v>14</v>
      </c>
      <c r="C447" s="3" t="s">
        <v>14</v>
      </c>
      <c r="E447" t="s">
        <v>293</v>
      </c>
      <c r="G447" s="21">
        <v>0</v>
      </c>
    </row>
    <row r="448" spans="1:7" x14ac:dyDescent="0.25">
      <c r="A448" t="s">
        <v>14</v>
      </c>
      <c r="B448" s="3" t="s">
        <v>14</v>
      </c>
      <c r="C448" s="3" t="s">
        <v>14</v>
      </c>
      <c r="E448" t="s">
        <v>293</v>
      </c>
      <c r="G448" s="21">
        <v>0</v>
      </c>
    </row>
    <row r="449" spans="1:7" x14ac:dyDescent="0.25">
      <c r="A449" t="s">
        <v>14</v>
      </c>
      <c r="B449" s="3" t="s">
        <v>14</v>
      </c>
      <c r="C449" s="3" t="s">
        <v>14</v>
      </c>
      <c r="E449" t="s">
        <v>293</v>
      </c>
      <c r="G449" s="21">
        <v>0</v>
      </c>
    </row>
    <row r="450" spans="1:7" x14ac:dyDescent="0.25">
      <c r="A450" t="s">
        <v>14</v>
      </c>
      <c r="B450" s="3" t="s">
        <v>14</v>
      </c>
      <c r="C450" s="3" t="s">
        <v>14</v>
      </c>
      <c r="E450" t="s">
        <v>293</v>
      </c>
      <c r="G450" s="21">
        <v>0</v>
      </c>
    </row>
    <row r="451" spans="1:7" x14ac:dyDescent="0.25">
      <c r="A451" t="s">
        <v>14</v>
      </c>
      <c r="B451" s="3" t="s">
        <v>14</v>
      </c>
      <c r="C451" s="3" t="s">
        <v>14</v>
      </c>
      <c r="E451" t="s">
        <v>293</v>
      </c>
      <c r="G451" s="21">
        <v>0</v>
      </c>
    </row>
    <row r="452" spans="1:7" x14ac:dyDescent="0.25">
      <c r="A452" t="s">
        <v>14</v>
      </c>
      <c r="B452" s="3" t="s">
        <v>14</v>
      </c>
      <c r="C452" s="3" t="s">
        <v>14</v>
      </c>
      <c r="E452" t="s">
        <v>293</v>
      </c>
      <c r="G452" s="21">
        <v>0</v>
      </c>
    </row>
    <row r="453" spans="1:7" x14ac:dyDescent="0.25">
      <c r="A453" t="s">
        <v>14</v>
      </c>
      <c r="B453" s="3" t="s">
        <v>14</v>
      </c>
      <c r="C453" s="3" t="s">
        <v>14</v>
      </c>
      <c r="E453" t="s">
        <v>293</v>
      </c>
      <c r="G453" s="21">
        <v>0</v>
      </c>
    </row>
    <row r="454" spans="1:7" x14ac:dyDescent="0.25">
      <c r="A454" t="s">
        <v>14</v>
      </c>
      <c r="B454" s="3" t="s">
        <v>14</v>
      </c>
      <c r="C454" s="3" t="s">
        <v>14</v>
      </c>
      <c r="E454" t="s">
        <v>293</v>
      </c>
      <c r="G454" s="21">
        <v>0</v>
      </c>
    </row>
    <row r="455" spans="1:7" x14ac:dyDescent="0.25">
      <c r="A455" t="s">
        <v>14</v>
      </c>
      <c r="B455" s="3" t="s">
        <v>14</v>
      </c>
      <c r="C455" s="3" t="s">
        <v>14</v>
      </c>
      <c r="E455" t="s">
        <v>293</v>
      </c>
      <c r="G455" s="21">
        <v>0</v>
      </c>
    </row>
    <row r="456" spans="1:7" x14ac:dyDescent="0.25">
      <c r="A456" t="s">
        <v>14</v>
      </c>
      <c r="B456" s="3" t="s">
        <v>14</v>
      </c>
      <c r="C456" s="3" t="s">
        <v>14</v>
      </c>
      <c r="E456" t="s">
        <v>293</v>
      </c>
      <c r="G456" s="21">
        <v>0</v>
      </c>
    </row>
    <row r="457" spans="1:7" x14ac:dyDescent="0.25">
      <c r="A457" t="s">
        <v>14</v>
      </c>
      <c r="B457" s="3" t="s">
        <v>14</v>
      </c>
      <c r="C457" s="3" t="s">
        <v>14</v>
      </c>
      <c r="E457" t="s">
        <v>293</v>
      </c>
      <c r="G457" s="21">
        <v>0</v>
      </c>
    </row>
    <row r="458" spans="1:7" x14ac:dyDescent="0.25">
      <c r="A458" t="s">
        <v>14</v>
      </c>
      <c r="B458" s="3" t="s">
        <v>14</v>
      </c>
      <c r="C458" s="3" t="s">
        <v>14</v>
      </c>
      <c r="E458" t="s">
        <v>293</v>
      </c>
      <c r="G458" s="21">
        <v>0</v>
      </c>
    </row>
    <row r="459" spans="1:7" x14ac:dyDescent="0.25">
      <c r="A459" t="s">
        <v>14</v>
      </c>
      <c r="B459" s="3" t="s">
        <v>14</v>
      </c>
      <c r="C459" s="3" t="s">
        <v>14</v>
      </c>
      <c r="E459" t="s">
        <v>293</v>
      </c>
      <c r="G459" s="21">
        <v>0</v>
      </c>
    </row>
    <row r="460" spans="1:7" x14ac:dyDescent="0.25">
      <c r="A460" t="s">
        <v>14</v>
      </c>
      <c r="B460" s="3" t="s">
        <v>14</v>
      </c>
      <c r="C460" s="3" t="s">
        <v>14</v>
      </c>
      <c r="E460" t="s">
        <v>293</v>
      </c>
      <c r="G460" s="21">
        <v>0</v>
      </c>
    </row>
    <row r="461" spans="1:7" x14ac:dyDescent="0.25">
      <c r="A461" t="s">
        <v>14</v>
      </c>
      <c r="B461" s="3" t="s">
        <v>14</v>
      </c>
      <c r="C461" s="3" t="s">
        <v>14</v>
      </c>
      <c r="E461" t="s">
        <v>293</v>
      </c>
      <c r="G461" s="21">
        <v>0</v>
      </c>
    </row>
    <row r="462" spans="1:7" x14ac:dyDescent="0.25">
      <c r="A462" t="s">
        <v>14</v>
      </c>
      <c r="B462" s="3" t="s">
        <v>14</v>
      </c>
      <c r="C462" s="3" t="s">
        <v>14</v>
      </c>
      <c r="E462" t="s">
        <v>293</v>
      </c>
      <c r="G462" s="21">
        <v>0</v>
      </c>
    </row>
    <row r="463" spans="1:7" x14ac:dyDescent="0.25">
      <c r="A463" t="s">
        <v>14</v>
      </c>
      <c r="B463" s="3" t="s">
        <v>14</v>
      </c>
      <c r="C463" s="3" t="s">
        <v>14</v>
      </c>
      <c r="E463" t="s">
        <v>293</v>
      </c>
      <c r="G463" s="21">
        <v>0</v>
      </c>
    </row>
    <row r="464" spans="1:7" x14ac:dyDescent="0.25">
      <c r="A464" t="s">
        <v>14</v>
      </c>
      <c r="B464" s="3" t="s">
        <v>14</v>
      </c>
      <c r="C464" s="3" t="s">
        <v>14</v>
      </c>
      <c r="E464" t="s">
        <v>293</v>
      </c>
      <c r="G464" s="21">
        <v>0</v>
      </c>
    </row>
    <row r="465" spans="1:7" x14ac:dyDescent="0.25">
      <c r="A465" t="s">
        <v>14</v>
      </c>
      <c r="B465" s="3" t="s">
        <v>14</v>
      </c>
      <c r="C465" s="3" t="s">
        <v>14</v>
      </c>
      <c r="E465" t="s">
        <v>293</v>
      </c>
      <c r="G465" s="21">
        <v>0</v>
      </c>
    </row>
    <row r="466" spans="1:7" x14ac:dyDescent="0.25">
      <c r="A466" t="s">
        <v>14</v>
      </c>
      <c r="B466" s="3" t="s">
        <v>14</v>
      </c>
      <c r="C466" s="3" t="s">
        <v>14</v>
      </c>
      <c r="E466" t="s">
        <v>293</v>
      </c>
      <c r="G466" s="21">
        <v>0</v>
      </c>
    </row>
    <row r="467" spans="1:7" x14ac:dyDescent="0.25">
      <c r="A467" t="s">
        <v>14</v>
      </c>
      <c r="B467" s="3" t="s">
        <v>14</v>
      </c>
      <c r="C467" s="3" t="s">
        <v>14</v>
      </c>
      <c r="E467" t="s">
        <v>293</v>
      </c>
      <c r="G467" s="21">
        <v>0</v>
      </c>
    </row>
    <row r="468" spans="1:7" x14ac:dyDescent="0.25">
      <c r="A468" t="s">
        <v>14</v>
      </c>
      <c r="B468" s="3" t="s">
        <v>14</v>
      </c>
      <c r="C468" s="3" t="s">
        <v>14</v>
      </c>
      <c r="E468" t="s">
        <v>293</v>
      </c>
      <c r="G468" s="21">
        <v>0</v>
      </c>
    </row>
    <row r="469" spans="1:7" x14ac:dyDescent="0.25">
      <c r="A469" t="s">
        <v>14</v>
      </c>
      <c r="B469" s="3" t="s">
        <v>14</v>
      </c>
      <c r="C469" s="3" t="s">
        <v>14</v>
      </c>
      <c r="E469" t="s">
        <v>293</v>
      </c>
      <c r="G469" s="21">
        <v>0</v>
      </c>
    </row>
    <row r="470" spans="1:7" x14ac:dyDescent="0.25">
      <c r="A470" t="s">
        <v>14</v>
      </c>
      <c r="B470" s="3" t="s">
        <v>14</v>
      </c>
      <c r="C470" s="3" t="s">
        <v>14</v>
      </c>
      <c r="E470" t="s">
        <v>293</v>
      </c>
      <c r="G470" s="21">
        <v>0</v>
      </c>
    </row>
    <row r="471" spans="1:7" x14ac:dyDescent="0.25">
      <c r="A471" t="s">
        <v>14</v>
      </c>
      <c r="B471" s="3" t="s">
        <v>14</v>
      </c>
      <c r="C471" s="3" t="s">
        <v>14</v>
      </c>
      <c r="E471" t="s">
        <v>293</v>
      </c>
      <c r="G471" s="21">
        <v>0</v>
      </c>
    </row>
    <row r="472" spans="1:7" x14ac:dyDescent="0.25">
      <c r="A472" t="s">
        <v>14</v>
      </c>
      <c r="B472" s="3" t="s">
        <v>14</v>
      </c>
      <c r="C472" s="3" t="s">
        <v>14</v>
      </c>
      <c r="E472" t="s">
        <v>293</v>
      </c>
      <c r="G472" s="21">
        <v>0</v>
      </c>
    </row>
    <row r="473" spans="1:7" x14ac:dyDescent="0.25">
      <c r="A473" t="s">
        <v>14</v>
      </c>
      <c r="B473" s="3" t="s">
        <v>14</v>
      </c>
      <c r="C473" s="3" t="s">
        <v>14</v>
      </c>
      <c r="E473" t="s">
        <v>293</v>
      </c>
      <c r="G473" s="21">
        <v>0</v>
      </c>
    </row>
    <row r="474" spans="1:7" x14ac:dyDescent="0.25">
      <c r="A474" t="s">
        <v>14</v>
      </c>
      <c r="B474" s="3" t="s">
        <v>14</v>
      </c>
      <c r="C474" s="3" t="s">
        <v>14</v>
      </c>
      <c r="E474" t="s">
        <v>293</v>
      </c>
      <c r="G474" s="21">
        <v>0</v>
      </c>
    </row>
    <row r="475" spans="1:7" x14ac:dyDescent="0.25">
      <c r="A475" t="s">
        <v>14</v>
      </c>
      <c r="B475" s="3" t="s">
        <v>14</v>
      </c>
      <c r="C475" s="3" t="s">
        <v>14</v>
      </c>
      <c r="E475" t="s">
        <v>293</v>
      </c>
      <c r="G475" s="21">
        <v>0</v>
      </c>
    </row>
    <row r="476" spans="1:7" x14ac:dyDescent="0.25">
      <c r="A476" t="s">
        <v>14</v>
      </c>
      <c r="B476" s="3" t="s">
        <v>14</v>
      </c>
      <c r="C476" s="3" t="s">
        <v>14</v>
      </c>
      <c r="E476" t="s">
        <v>293</v>
      </c>
      <c r="G476" s="21">
        <v>0</v>
      </c>
    </row>
    <row r="477" spans="1:7" x14ac:dyDescent="0.25">
      <c r="A477" t="s">
        <v>14</v>
      </c>
      <c r="B477" s="3" t="s">
        <v>14</v>
      </c>
      <c r="C477" s="3" t="s">
        <v>14</v>
      </c>
      <c r="E477" t="s">
        <v>293</v>
      </c>
      <c r="G477" s="21">
        <v>0</v>
      </c>
    </row>
    <row r="478" spans="1:7" x14ac:dyDescent="0.25">
      <c r="A478" t="s">
        <v>14</v>
      </c>
      <c r="B478" s="3" t="s">
        <v>14</v>
      </c>
      <c r="C478" s="3" t="s">
        <v>14</v>
      </c>
      <c r="E478" t="s">
        <v>293</v>
      </c>
      <c r="G478" s="21">
        <v>0</v>
      </c>
    </row>
    <row r="479" spans="1:7" x14ac:dyDescent="0.25">
      <c r="A479" t="s">
        <v>14</v>
      </c>
      <c r="B479" s="3" t="s">
        <v>14</v>
      </c>
      <c r="C479" s="3" t="s">
        <v>14</v>
      </c>
      <c r="E479" t="s">
        <v>293</v>
      </c>
      <c r="G479" s="21">
        <v>0</v>
      </c>
    </row>
    <row r="480" spans="1:7" x14ac:dyDescent="0.25">
      <c r="A480" t="s">
        <v>14</v>
      </c>
      <c r="B480" s="3" t="s">
        <v>14</v>
      </c>
      <c r="C480" s="3" t="s">
        <v>14</v>
      </c>
      <c r="E480" t="s">
        <v>293</v>
      </c>
      <c r="G480" s="21">
        <v>0</v>
      </c>
    </row>
    <row r="481" spans="1:7" x14ac:dyDescent="0.25">
      <c r="A481" t="s">
        <v>14</v>
      </c>
      <c r="B481" s="3" t="s">
        <v>14</v>
      </c>
      <c r="C481" s="3" t="s">
        <v>14</v>
      </c>
      <c r="E481" t="s">
        <v>293</v>
      </c>
      <c r="G481" s="21">
        <v>0</v>
      </c>
    </row>
    <row r="482" spans="1:7" x14ac:dyDescent="0.25">
      <c r="A482" t="s">
        <v>14</v>
      </c>
      <c r="B482" s="3" t="s">
        <v>14</v>
      </c>
      <c r="C482" s="3" t="s">
        <v>14</v>
      </c>
      <c r="E482" t="s">
        <v>293</v>
      </c>
      <c r="G482" s="21">
        <v>0</v>
      </c>
    </row>
    <row r="483" spans="1:7" x14ac:dyDescent="0.25">
      <c r="A483" t="s">
        <v>14</v>
      </c>
      <c r="B483" s="3" t="s">
        <v>14</v>
      </c>
      <c r="C483" s="3" t="s">
        <v>14</v>
      </c>
      <c r="E483" t="s">
        <v>293</v>
      </c>
      <c r="G483" s="21">
        <v>0</v>
      </c>
    </row>
    <row r="484" spans="1:7" x14ac:dyDescent="0.25">
      <c r="A484" t="s">
        <v>14</v>
      </c>
      <c r="B484" s="3" t="s">
        <v>14</v>
      </c>
      <c r="C484" s="3" t="s">
        <v>14</v>
      </c>
      <c r="E484" t="s">
        <v>293</v>
      </c>
      <c r="G484" s="21">
        <v>0</v>
      </c>
    </row>
    <row r="485" spans="1:7" x14ac:dyDescent="0.25">
      <c r="A485" t="s">
        <v>14</v>
      </c>
      <c r="B485" s="3" t="s">
        <v>14</v>
      </c>
      <c r="C485" s="3" t="s">
        <v>14</v>
      </c>
      <c r="E485" t="s">
        <v>293</v>
      </c>
      <c r="G485" s="21">
        <v>0</v>
      </c>
    </row>
    <row r="486" spans="1:7" x14ac:dyDescent="0.25">
      <c r="A486" t="s">
        <v>14</v>
      </c>
      <c r="B486" s="3" t="s">
        <v>14</v>
      </c>
      <c r="C486" s="3" t="s">
        <v>14</v>
      </c>
      <c r="E486" t="s">
        <v>293</v>
      </c>
      <c r="G486" s="21">
        <v>0</v>
      </c>
    </row>
    <row r="487" spans="1:7" x14ac:dyDescent="0.25">
      <c r="A487" t="s">
        <v>14</v>
      </c>
      <c r="B487" s="3" t="s">
        <v>14</v>
      </c>
      <c r="C487" s="3" t="s">
        <v>14</v>
      </c>
      <c r="E487" t="s">
        <v>293</v>
      </c>
      <c r="G487" s="21">
        <v>0</v>
      </c>
    </row>
    <row r="488" spans="1:7" x14ac:dyDescent="0.25">
      <c r="A488" t="s">
        <v>14</v>
      </c>
      <c r="B488" s="3" t="s">
        <v>14</v>
      </c>
      <c r="C488" s="3" t="s">
        <v>14</v>
      </c>
      <c r="E488" t="s">
        <v>293</v>
      </c>
      <c r="G488" s="21">
        <v>0</v>
      </c>
    </row>
    <row r="489" spans="1:7" x14ac:dyDescent="0.25">
      <c r="A489" t="s">
        <v>14</v>
      </c>
      <c r="B489" s="3" t="s">
        <v>14</v>
      </c>
      <c r="C489" s="3" t="s">
        <v>14</v>
      </c>
      <c r="E489" t="s">
        <v>293</v>
      </c>
      <c r="G489" s="21">
        <v>0</v>
      </c>
    </row>
    <row r="490" spans="1:7" x14ac:dyDescent="0.25">
      <c r="A490" t="s">
        <v>14</v>
      </c>
      <c r="B490" s="3" t="s">
        <v>14</v>
      </c>
      <c r="C490" s="3" t="s">
        <v>14</v>
      </c>
      <c r="E490" t="s">
        <v>293</v>
      </c>
      <c r="G490" s="21">
        <v>0</v>
      </c>
    </row>
    <row r="491" spans="1:7" x14ac:dyDescent="0.25">
      <c r="A491" t="s">
        <v>14</v>
      </c>
      <c r="B491" s="3" t="s">
        <v>14</v>
      </c>
      <c r="C491" s="3" t="s">
        <v>14</v>
      </c>
      <c r="E491" t="s">
        <v>293</v>
      </c>
      <c r="G491" s="21">
        <v>0</v>
      </c>
    </row>
    <row r="492" spans="1:7" x14ac:dyDescent="0.25">
      <c r="A492" t="s">
        <v>14</v>
      </c>
      <c r="B492" s="3" t="s">
        <v>14</v>
      </c>
      <c r="C492" s="3" t="s">
        <v>14</v>
      </c>
      <c r="E492" t="s">
        <v>293</v>
      </c>
      <c r="G492" s="21">
        <v>0</v>
      </c>
    </row>
    <row r="493" spans="1:7" x14ac:dyDescent="0.25">
      <c r="A493" t="s">
        <v>14</v>
      </c>
      <c r="B493" s="3" t="s">
        <v>14</v>
      </c>
      <c r="C493" s="3" t="s">
        <v>14</v>
      </c>
      <c r="E493" t="s">
        <v>293</v>
      </c>
      <c r="G493" s="21">
        <v>0</v>
      </c>
    </row>
    <row r="494" spans="1:7" x14ac:dyDescent="0.25">
      <c r="A494" t="s">
        <v>14</v>
      </c>
      <c r="B494" s="3" t="s">
        <v>14</v>
      </c>
      <c r="C494" s="3" t="s">
        <v>14</v>
      </c>
      <c r="E494" t="s">
        <v>293</v>
      </c>
      <c r="G494" s="21">
        <v>0</v>
      </c>
    </row>
    <row r="495" spans="1:7" x14ac:dyDescent="0.25">
      <c r="A495" t="s">
        <v>14</v>
      </c>
      <c r="B495" s="3" t="s">
        <v>14</v>
      </c>
      <c r="C495" s="3" t="s">
        <v>14</v>
      </c>
      <c r="E495" t="s">
        <v>293</v>
      </c>
      <c r="G495" s="21">
        <v>0</v>
      </c>
    </row>
    <row r="496" spans="1:7" x14ac:dyDescent="0.25">
      <c r="A496" t="s">
        <v>14</v>
      </c>
      <c r="B496" s="3" t="s">
        <v>14</v>
      </c>
      <c r="C496" s="3" t="s">
        <v>14</v>
      </c>
      <c r="E496" t="s">
        <v>293</v>
      </c>
      <c r="G496" s="21">
        <v>0</v>
      </c>
    </row>
    <row r="497" spans="1:7" x14ac:dyDescent="0.25">
      <c r="A497" t="s">
        <v>14</v>
      </c>
      <c r="B497" s="3" t="s">
        <v>14</v>
      </c>
      <c r="C497" s="3" t="s">
        <v>14</v>
      </c>
      <c r="E497" t="s">
        <v>293</v>
      </c>
      <c r="G497" s="21">
        <v>0</v>
      </c>
    </row>
    <row r="498" spans="1:7" x14ac:dyDescent="0.25">
      <c r="A498" t="s">
        <v>14</v>
      </c>
      <c r="B498" s="3" t="s">
        <v>14</v>
      </c>
      <c r="C498" s="3" t="s">
        <v>14</v>
      </c>
      <c r="E498" t="s">
        <v>293</v>
      </c>
      <c r="G498" s="21">
        <v>0</v>
      </c>
    </row>
    <row r="499" spans="1:7" x14ac:dyDescent="0.25">
      <c r="A499" t="s">
        <v>14</v>
      </c>
      <c r="B499" s="3" t="s">
        <v>14</v>
      </c>
      <c r="C499" s="3" t="s">
        <v>14</v>
      </c>
      <c r="E499" t="s">
        <v>293</v>
      </c>
      <c r="G499" s="21">
        <v>0</v>
      </c>
    </row>
    <row r="500" spans="1:7" x14ac:dyDescent="0.25">
      <c r="A500" t="s">
        <v>14</v>
      </c>
      <c r="B500" s="3" t="s">
        <v>14</v>
      </c>
      <c r="C500" s="3" t="s">
        <v>14</v>
      </c>
      <c r="E500" t="s">
        <v>293</v>
      </c>
      <c r="G500" s="21">
        <v>0</v>
      </c>
    </row>
    <row r="501" spans="1:7" x14ac:dyDescent="0.25">
      <c r="A501" t="s">
        <v>14</v>
      </c>
      <c r="B501" s="3" t="s">
        <v>14</v>
      </c>
      <c r="C501" s="3" t="s">
        <v>14</v>
      </c>
      <c r="E501" t="s">
        <v>293</v>
      </c>
      <c r="G501" s="21">
        <v>0</v>
      </c>
    </row>
    <row r="502" spans="1:7" x14ac:dyDescent="0.25">
      <c r="A502" t="s">
        <v>14</v>
      </c>
      <c r="B502" s="3" t="s">
        <v>14</v>
      </c>
      <c r="C502" s="3" t="s">
        <v>14</v>
      </c>
      <c r="E502" t="s">
        <v>293</v>
      </c>
      <c r="G502" s="21">
        <v>0</v>
      </c>
    </row>
    <row r="503" spans="1:7" x14ac:dyDescent="0.25">
      <c r="A503" t="s">
        <v>14</v>
      </c>
      <c r="B503" s="3" t="s">
        <v>14</v>
      </c>
      <c r="C503" s="3" t="s">
        <v>14</v>
      </c>
      <c r="E503" t="s">
        <v>293</v>
      </c>
      <c r="G503" s="21">
        <v>0</v>
      </c>
    </row>
    <row r="504" spans="1:7" x14ac:dyDescent="0.25">
      <c r="A504" t="s">
        <v>14</v>
      </c>
      <c r="B504" s="3" t="s">
        <v>14</v>
      </c>
      <c r="C504" s="3" t="s">
        <v>14</v>
      </c>
      <c r="E504" t="s">
        <v>293</v>
      </c>
      <c r="G504" s="21">
        <v>0</v>
      </c>
    </row>
    <row r="505" spans="1:7" x14ac:dyDescent="0.25">
      <c r="A505" t="s">
        <v>14</v>
      </c>
      <c r="B505" s="3" t="s">
        <v>14</v>
      </c>
      <c r="C505" s="3" t="s">
        <v>14</v>
      </c>
      <c r="E505" t="s">
        <v>293</v>
      </c>
      <c r="G505" s="21">
        <v>0</v>
      </c>
    </row>
    <row r="506" spans="1:7" x14ac:dyDescent="0.25">
      <c r="A506" t="s">
        <v>14</v>
      </c>
      <c r="B506" s="3" t="s">
        <v>14</v>
      </c>
      <c r="C506" s="3" t="s">
        <v>14</v>
      </c>
      <c r="E506" t="s">
        <v>293</v>
      </c>
      <c r="G506" s="21">
        <v>0</v>
      </c>
    </row>
    <row r="507" spans="1:7" x14ac:dyDescent="0.25">
      <c r="A507" t="s">
        <v>14</v>
      </c>
      <c r="B507" s="3" t="s">
        <v>14</v>
      </c>
      <c r="C507" s="3" t="s">
        <v>14</v>
      </c>
      <c r="E507" t="s">
        <v>293</v>
      </c>
      <c r="G507" s="21">
        <v>0</v>
      </c>
    </row>
    <row r="508" spans="1:7" x14ac:dyDescent="0.25">
      <c r="A508" t="s">
        <v>14</v>
      </c>
      <c r="B508" s="3" t="s">
        <v>14</v>
      </c>
      <c r="C508" s="3" t="s">
        <v>14</v>
      </c>
      <c r="E508" t="s">
        <v>293</v>
      </c>
      <c r="G508" s="21">
        <v>0</v>
      </c>
    </row>
    <row r="509" spans="1:7" x14ac:dyDescent="0.25">
      <c r="A509" t="s">
        <v>14</v>
      </c>
      <c r="B509" s="3" t="s">
        <v>14</v>
      </c>
      <c r="C509" s="3" t="s">
        <v>14</v>
      </c>
      <c r="E509" t="s">
        <v>293</v>
      </c>
      <c r="G509" s="21">
        <v>0</v>
      </c>
    </row>
    <row r="510" spans="1:7" x14ac:dyDescent="0.25">
      <c r="A510" t="s">
        <v>14</v>
      </c>
      <c r="B510" s="3" t="s">
        <v>14</v>
      </c>
      <c r="C510" s="3" t="s">
        <v>14</v>
      </c>
      <c r="E510" t="s">
        <v>293</v>
      </c>
      <c r="G510" s="21">
        <v>0</v>
      </c>
    </row>
    <row r="511" spans="1:7" x14ac:dyDescent="0.25">
      <c r="A511" t="s">
        <v>14</v>
      </c>
      <c r="B511" s="3" t="s">
        <v>14</v>
      </c>
      <c r="C511" s="3" t="s">
        <v>14</v>
      </c>
      <c r="E511" t="s">
        <v>293</v>
      </c>
      <c r="G511" s="21">
        <v>0</v>
      </c>
    </row>
    <row r="512" spans="1:7" x14ac:dyDescent="0.25">
      <c r="A512" t="s">
        <v>14</v>
      </c>
      <c r="B512" s="3" t="s">
        <v>14</v>
      </c>
      <c r="C512" s="3" t="s">
        <v>14</v>
      </c>
      <c r="E512" t="s">
        <v>293</v>
      </c>
      <c r="G512" s="21">
        <v>0</v>
      </c>
    </row>
    <row r="513" spans="1:7" x14ac:dyDescent="0.25">
      <c r="A513" t="s">
        <v>14</v>
      </c>
      <c r="B513" s="3" t="s">
        <v>14</v>
      </c>
      <c r="C513" s="3" t="s">
        <v>14</v>
      </c>
      <c r="E513" t="s">
        <v>293</v>
      </c>
      <c r="G513" s="21">
        <v>0</v>
      </c>
    </row>
    <row r="514" spans="1:7" x14ac:dyDescent="0.25">
      <c r="A514" t="s">
        <v>14</v>
      </c>
      <c r="B514" s="3" t="s">
        <v>14</v>
      </c>
      <c r="C514" s="3" t="s">
        <v>14</v>
      </c>
      <c r="E514" t="s">
        <v>293</v>
      </c>
      <c r="G514" s="21">
        <v>0</v>
      </c>
    </row>
    <row r="515" spans="1:7" x14ac:dyDescent="0.25">
      <c r="A515" t="s">
        <v>14</v>
      </c>
      <c r="B515" s="3" t="s">
        <v>14</v>
      </c>
      <c r="C515" s="3" t="s">
        <v>14</v>
      </c>
      <c r="E515" t="s">
        <v>293</v>
      </c>
      <c r="G515" s="21">
        <v>0</v>
      </c>
    </row>
    <row r="516" spans="1:7" x14ac:dyDescent="0.25">
      <c r="A516" t="s">
        <v>14</v>
      </c>
      <c r="B516" s="3" t="s">
        <v>14</v>
      </c>
      <c r="C516" s="3" t="s">
        <v>14</v>
      </c>
      <c r="E516" t="s">
        <v>293</v>
      </c>
      <c r="G516" s="21">
        <v>0</v>
      </c>
    </row>
    <row r="517" spans="1:7" x14ac:dyDescent="0.25">
      <c r="A517" t="s">
        <v>14</v>
      </c>
      <c r="B517" s="3" t="s">
        <v>14</v>
      </c>
      <c r="C517" s="3" t="s">
        <v>14</v>
      </c>
      <c r="E517" t="s">
        <v>293</v>
      </c>
      <c r="G517" s="21">
        <v>0</v>
      </c>
    </row>
    <row r="518" spans="1:7" x14ac:dyDescent="0.25">
      <c r="A518" t="s">
        <v>14</v>
      </c>
      <c r="B518" s="3" t="s">
        <v>14</v>
      </c>
      <c r="C518" s="3" t="s">
        <v>14</v>
      </c>
      <c r="E518" t="s">
        <v>293</v>
      </c>
      <c r="G518" s="21">
        <v>0</v>
      </c>
    </row>
    <row r="519" spans="1:7" x14ac:dyDescent="0.25">
      <c r="A519" t="s">
        <v>14</v>
      </c>
      <c r="B519" s="3" t="s">
        <v>14</v>
      </c>
      <c r="C519" s="3" t="s">
        <v>14</v>
      </c>
      <c r="E519" t="s">
        <v>293</v>
      </c>
      <c r="G519" s="21">
        <v>0</v>
      </c>
    </row>
    <row r="520" spans="1:7" x14ac:dyDescent="0.25">
      <c r="A520" t="s">
        <v>14</v>
      </c>
      <c r="B520" s="3" t="s">
        <v>14</v>
      </c>
      <c r="C520" s="3" t="s">
        <v>14</v>
      </c>
      <c r="E520" t="s">
        <v>293</v>
      </c>
      <c r="G520" s="21">
        <v>0</v>
      </c>
    </row>
    <row r="521" spans="1:7" x14ac:dyDescent="0.25">
      <c r="A521" t="s">
        <v>14</v>
      </c>
      <c r="B521" s="3" t="s">
        <v>14</v>
      </c>
      <c r="C521" s="3" t="s">
        <v>14</v>
      </c>
      <c r="E521" t="s">
        <v>293</v>
      </c>
      <c r="G521" s="21">
        <v>0</v>
      </c>
    </row>
    <row r="522" spans="1:7" x14ac:dyDescent="0.25">
      <c r="A522" t="s">
        <v>14</v>
      </c>
      <c r="B522" s="3" t="s">
        <v>14</v>
      </c>
      <c r="C522" s="3" t="s">
        <v>14</v>
      </c>
      <c r="E522" t="s">
        <v>293</v>
      </c>
      <c r="G522" s="21">
        <v>0</v>
      </c>
    </row>
    <row r="523" spans="1:7" x14ac:dyDescent="0.25">
      <c r="A523" t="s">
        <v>14</v>
      </c>
      <c r="B523" s="3" t="s">
        <v>14</v>
      </c>
      <c r="C523" s="3" t="s">
        <v>14</v>
      </c>
      <c r="E523" t="s">
        <v>293</v>
      </c>
      <c r="G523" s="21">
        <v>0</v>
      </c>
    </row>
    <row r="524" spans="1:7" x14ac:dyDescent="0.25">
      <c r="A524" t="s">
        <v>14</v>
      </c>
      <c r="B524" s="3" t="s">
        <v>14</v>
      </c>
      <c r="C524" s="3" t="s">
        <v>14</v>
      </c>
      <c r="E524" t="s">
        <v>293</v>
      </c>
      <c r="G524" s="21">
        <v>0</v>
      </c>
    </row>
    <row r="525" spans="1:7" x14ac:dyDescent="0.25">
      <c r="A525" t="s">
        <v>14</v>
      </c>
      <c r="B525" s="3" t="s">
        <v>14</v>
      </c>
      <c r="C525" s="3" t="s">
        <v>14</v>
      </c>
      <c r="E525" t="s">
        <v>293</v>
      </c>
      <c r="G525" s="21">
        <v>0</v>
      </c>
    </row>
    <row r="526" spans="1:7" x14ac:dyDescent="0.25">
      <c r="A526" t="s">
        <v>14</v>
      </c>
      <c r="B526" s="3" t="s">
        <v>14</v>
      </c>
      <c r="C526" s="3" t="s">
        <v>14</v>
      </c>
      <c r="E526" t="s">
        <v>293</v>
      </c>
      <c r="G526" s="21">
        <v>0</v>
      </c>
    </row>
    <row r="527" spans="1:7" x14ac:dyDescent="0.25">
      <c r="A527" t="s">
        <v>14</v>
      </c>
      <c r="B527" s="3" t="s">
        <v>14</v>
      </c>
      <c r="C527" s="3" t="s">
        <v>14</v>
      </c>
      <c r="E527" t="s">
        <v>293</v>
      </c>
      <c r="G527" s="21">
        <v>0</v>
      </c>
    </row>
    <row r="528" spans="1:7" x14ac:dyDescent="0.25">
      <c r="A528" t="s">
        <v>14</v>
      </c>
      <c r="B528" s="3" t="s">
        <v>14</v>
      </c>
      <c r="C528" s="3" t="s">
        <v>14</v>
      </c>
      <c r="E528" t="s">
        <v>293</v>
      </c>
      <c r="G528" s="21">
        <v>0</v>
      </c>
    </row>
    <row r="529" spans="1:7" x14ac:dyDescent="0.25">
      <c r="A529" t="s">
        <v>14</v>
      </c>
      <c r="B529" s="3" t="s">
        <v>14</v>
      </c>
      <c r="C529" s="3" t="s">
        <v>14</v>
      </c>
      <c r="E529" t="s">
        <v>293</v>
      </c>
      <c r="G529" s="21">
        <v>0</v>
      </c>
    </row>
    <row r="530" spans="1:7" x14ac:dyDescent="0.25">
      <c r="A530" t="s">
        <v>14</v>
      </c>
      <c r="B530" s="3" t="s">
        <v>14</v>
      </c>
      <c r="C530" s="3" t="s">
        <v>14</v>
      </c>
      <c r="E530" t="s">
        <v>293</v>
      </c>
      <c r="G530" s="21">
        <v>0</v>
      </c>
    </row>
    <row r="531" spans="1:7" x14ac:dyDescent="0.25">
      <c r="A531" t="s">
        <v>14</v>
      </c>
      <c r="B531" s="3" t="s">
        <v>14</v>
      </c>
      <c r="C531" s="3" t="s">
        <v>14</v>
      </c>
      <c r="E531" t="s">
        <v>293</v>
      </c>
      <c r="G531" s="21">
        <v>0</v>
      </c>
    </row>
    <row r="532" spans="1:7" x14ac:dyDescent="0.25">
      <c r="A532" t="s">
        <v>14</v>
      </c>
      <c r="B532" s="3" t="s">
        <v>14</v>
      </c>
      <c r="C532" s="3" t="s">
        <v>14</v>
      </c>
      <c r="E532" t="s">
        <v>293</v>
      </c>
      <c r="G532" s="21">
        <v>0</v>
      </c>
    </row>
    <row r="533" spans="1:7" x14ac:dyDescent="0.25">
      <c r="A533" t="s">
        <v>14</v>
      </c>
      <c r="B533" s="3" t="s">
        <v>14</v>
      </c>
      <c r="C533" s="3" t="s">
        <v>14</v>
      </c>
      <c r="E533" t="s">
        <v>293</v>
      </c>
      <c r="G533" s="21">
        <v>0</v>
      </c>
    </row>
    <row r="534" spans="1:7" x14ac:dyDescent="0.25">
      <c r="A534" t="s">
        <v>14</v>
      </c>
      <c r="B534" s="3" t="s">
        <v>14</v>
      </c>
      <c r="C534" s="3" t="s">
        <v>14</v>
      </c>
      <c r="E534" t="s">
        <v>293</v>
      </c>
      <c r="G534" s="21">
        <v>0</v>
      </c>
    </row>
    <row r="535" spans="1:7" x14ac:dyDescent="0.25">
      <c r="A535" t="s">
        <v>14</v>
      </c>
      <c r="B535" s="3" t="s">
        <v>14</v>
      </c>
      <c r="C535" s="3" t="s">
        <v>14</v>
      </c>
      <c r="E535" t="s">
        <v>293</v>
      </c>
      <c r="G535" s="21">
        <v>0</v>
      </c>
    </row>
    <row r="536" spans="1:7" x14ac:dyDescent="0.25">
      <c r="A536" t="s">
        <v>14</v>
      </c>
      <c r="B536" s="3" t="s">
        <v>14</v>
      </c>
      <c r="C536" s="3" t="s">
        <v>14</v>
      </c>
      <c r="E536" t="s">
        <v>293</v>
      </c>
      <c r="G536" s="21">
        <v>0</v>
      </c>
    </row>
    <row r="537" spans="1:7" x14ac:dyDescent="0.25">
      <c r="A537" t="s">
        <v>14</v>
      </c>
      <c r="B537" s="3" t="s">
        <v>14</v>
      </c>
      <c r="C537" s="3" t="s">
        <v>14</v>
      </c>
      <c r="E537" t="s">
        <v>293</v>
      </c>
      <c r="G537" s="21">
        <v>0</v>
      </c>
    </row>
    <row r="538" spans="1:7" x14ac:dyDescent="0.25">
      <c r="A538" t="s">
        <v>14</v>
      </c>
      <c r="B538" s="3" t="s">
        <v>14</v>
      </c>
      <c r="C538" s="3" t="s">
        <v>14</v>
      </c>
      <c r="E538" t="s">
        <v>293</v>
      </c>
      <c r="G538" s="21">
        <v>0</v>
      </c>
    </row>
    <row r="539" spans="1:7" x14ac:dyDescent="0.25">
      <c r="A539" t="s">
        <v>14</v>
      </c>
      <c r="B539" s="3" t="s">
        <v>14</v>
      </c>
      <c r="C539" s="3" t="s">
        <v>14</v>
      </c>
      <c r="E539" t="s">
        <v>293</v>
      </c>
      <c r="G539" s="21">
        <v>0</v>
      </c>
    </row>
    <row r="540" spans="1:7" x14ac:dyDescent="0.25">
      <c r="A540" t="s">
        <v>14</v>
      </c>
      <c r="B540" s="3" t="s">
        <v>14</v>
      </c>
      <c r="C540" s="3" t="s">
        <v>14</v>
      </c>
      <c r="E540" t="s">
        <v>293</v>
      </c>
      <c r="G540" s="21">
        <v>0</v>
      </c>
    </row>
    <row r="541" spans="1:7" x14ac:dyDescent="0.25">
      <c r="A541" t="s">
        <v>14</v>
      </c>
      <c r="B541" s="3" t="s">
        <v>14</v>
      </c>
      <c r="C541" s="3" t="s">
        <v>14</v>
      </c>
      <c r="E541" t="s">
        <v>293</v>
      </c>
      <c r="G541" s="21">
        <v>0</v>
      </c>
    </row>
    <row r="542" spans="1:7" x14ac:dyDescent="0.25">
      <c r="A542" t="s">
        <v>14</v>
      </c>
      <c r="B542" s="3" t="s">
        <v>14</v>
      </c>
      <c r="C542" s="3" t="s">
        <v>14</v>
      </c>
      <c r="E542" t="s">
        <v>293</v>
      </c>
      <c r="G542" s="21">
        <v>0</v>
      </c>
    </row>
    <row r="543" spans="1:7" x14ac:dyDescent="0.25">
      <c r="A543" t="s">
        <v>14</v>
      </c>
      <c r="B543" s="3" t="s">
        <v>14</v>
      </c>
      <c r="C543" s="3" t="s">
        <v>14</v>
      </c>
      <c r="E543" t="s">
        <v>293</v>
      </c>
      <c r="G543" s="21">
        <v>0</v>
      </c>
    </row>
    <row r="544" spans="1:7" x14ac:dyDescent="0.25">
      <c r="A544" t="s">
        <v>14</v>
      </c>
      <c r="B544" s="3" t="s">
        <v>14</v>
      </c>
      <c r="C544" s="3" t="s">
        <v>14</v>
      </c>
      <c r="E544" t="s">
        <v>293</v>
      </c>
      <c r="G544" s="21">
        <v>0</v>
      </c>
    </row>
    <row r="545" spans="1:7" x14ac:dyDescent="0.25">
      <c r="A545" t="s">
        <v>14</v>
      </c>
      <c r="B545" s="3" t="s">
        <v>14</v>
      </c>
      <c r="C545" s="3" t="s">
        <v>14</v>
      </c>
      <c r="E545" t="s">
        <v>293</v>
      </c>
      <c r="G545" s="21">
        <v>0</v>
      </c>
    </row>
    <row r="546" spans="1:7" x14ac:dyDescent="0.25">
      <c r="A546" t="s">
        <v>14</v>
      </c>
      <c r="B546" s="3" t="s">
        <v>14</v>
      </c>
      <c r="C546" s="3" t="s">
        <v>14</v>
      </c>
      <c r="E546" t="s">
        <v>293</v>
      </c>
      <c r="G546" s="21">
        <v>0</v>
      </c>
    </row>
    <row r="547" spans="1:7" x14ac:dyDescent="0.25">
      <c r="A547" t="s">
        <v>14</v>
      </c>
      <c r="B547" s="3" t="s">
        <v>14</v>
      </c>
      <c r="C547" s="3" t="s">
        <v>14</v>
      </c>
      <c r="E547" t="s">
        <v>293</v>
      </c>
      <c r="G547" s="21">
        <v>0</v>
      </c>
    </row>
    <row r="548" spans="1:7" x14ac:dyDescent="0.25">
      <c r="A548" t="s">
        <v>14</v>
      </c>
      <c r="B548" s="3" t="s">
        <v>14</v>
      </c>
      <c r="C548" s="3" t="s">
        <v>14</v>
      </c>
      <c r="E548" t="s">
        <v>293</v>
      </c>
      <c r="G548" s="21">
        <v>0</v>
      </c>
    </row>
    <row r="549" spans="1:7" x14ac:dyDescent="0.25">
      <c r="A549" t="s">
        <v>14</v>
      </c>
      <c r="B549" s="3" t="s">
        <v>14</v>
      </c>
      <c r="C549" s="3" t="s">
        <v>14</v>
      </c>
      <c r="E549" t="s">
        <v>293</v>
      </c>
      <c r="G549" s="21">
        <v>0</v>
      </c>
    </row>
    <row r="550" spans="1:7" x14ac:dyDescent="0.25">
      <c r="A550" t="s">
        <v>14</v>
      </c>
      <c r="B550" s="3" t="s">
        <v>14</v>
      </c>
      <c r="C550" s="3" t="s">
        <v>14</v>
      </c>
      <c r="E550" t="s">
        <v>293</v>
      </c>
      <c r="G550" s="21">
        <v>0</v>
      </c>
    </row>
    <row r="551" spans="1:7" x14ac:dyDescent="0.25">
      <c r="A551" t="s">
        <v>14</v>
      </c>
      <c r="B551" s="3" t="s">
        <v>14</v>
      </c>
      <c r="C551" s="3" t="s">
        <v>14</v>
      </c>
      <c r="E551" t="s">
        <v>293</v>
      </c>
      <c r="G551" s="21">
        <v>0</v>
      </c>
    </row>
    <row r="552" spans="1:7" x14ac:dyDescent="0.25">
      <c r="A552" t="s">
        <v>14</v>
      </c>
      <c r="B552" s="3" t="s">
        <v>14</v>
      </c>
      <c r="C552" s="3" t="s">
        <v>14</v>
      </c>
      <c r="E552" t="s">
        <v>293</v>
      </c>
      <c r="G552" s="21">
        <v>0</v>
      </c>
    </row>
    <row r="553" spans="1:7" x14ac:dyDescent="0.25">
      <c r="A553" t="s">
        <v>14</v>
      </c>
      <c r="B553" s="3" t="s">
        <v>14</v>
      </c>
      <c r="C553" s="3" t="s">
        <v>14</v>
      </c>
      <c r="E553" t="s">
        <v>293</v>
      </c>
      <c r="G553" s="21">
        <v>0</v>
      </c>
    </row>
    <row r="554" spans="1:7" x14ac:dyDescent="0.25">
      <c r="A554" t="s">
        <v>14</v>
      </c>
      <c r="B554" s="3" t="s">
        <v>14</v>
      </c>
      <c r="C554" s="3" t="s">
        <v>14</v>
      </c>
      <c r="E554" t="s">
        <v>293</v>
      </c>
      <c r="G554" s="21">
        <v>0</v>
      </c>
    </row>
    <row r="555" spans="1:7" x14ac:dyDescent="0.25">
      <c r="A555" t="s">
        <v>14</v>
      </c>
      <c r="B555" s="3" t="s">
        <v>14</v>
      </c>
      <c r="C555" s="3" t="s">
        <v>14</v>
      </c>
      <c r="E555" t="s">
        <v>293</v>
      </c>
      <c r="G555" s="21">
        <v>0</v>
      </c>
    </row>
    <row r="556" spans="1:7" x14ac:dyDescent="0.25">
      <c r="A556" t="s">
        <v>14</v>
      </c>
      <c r="B556" s="3" t="s">
        <v>14</v>
      </c>
      <c r="C556" s="3" t="s">
        <v>14</v>
      </c>
      <c r="E556" t="s">
        <v>293</v>
      </c>
      <c r="G556" s="21">
        <v>0</v>
      </c>
    </row>
    <row r="557" spans="1:7" x14ac:dyDescent="0.25">
      <c r="A557" t="s">
        <v>14</v>
      </c>
      <c r="B557" s="3" t="s">
        <v>14</v>
      </c>
      <c r="C557" s="3" t="s">
        <v>14</v>
      </c>
      <c r="E557" t="s">
        <v>293</v>
      </c>
      <c r="G557" s="21">
        <v>0</v>
      </c>
    </row>
    <row r="558" spans="1:7" x14ac:dyDescent="0.25">
      <c r="A558" t="s">
        <v>14</v>
      </c>
      <c r="B558" s="3" t="s">
        <v>14</v>
      </c>
      <c r="C558" s="3" t="s">
        <v>14</v>
      </c>
      <c r="E558" t="s">
        <v>293</v>
      </c>
      <c r="G558" s="21">
        <v>0</v>
      </c>
    </row>
    <row r="559" spans="1:7" x14ac:dyDescent="0.25">
      <c r="A559" t="s">
        <v>14</v>
      </c>
      <c r="B559" s="3" t="s">
        <v>14</v>
      </c>
      <c r="C559" s="3" t="s">
        <v>14</v>
      </c>
      <c r="E559" t="s">
        <v>293</v>
      </c>
      <c r="G559" s="21">
        <v>0</v>
      </c>
    </row>
    <row r="560" spans="1:7" x14ac:dyDescent="0.25">
      <c r="A560" t="s">
        <v>14</v>
      </c>
      <c r="B560" s="3" t="s">
        <v>14</v>
      </c>
      <c r="C560" s="3" t="s">
        <v>14</v>
      </c>
      <c r="E560" t="s">
        <v>293</v>
      </c>
      <c r="G560" s="21">
        <v>0</v>
      </c>
    </row>
    <row r="561" spans="1:7" x14ac:dyDescent="0.25">
      <c r="A561" t="s">
        <v>14</v>
      </c>
      <c r="B561" s="3" t="s">
        <v>14</v>
      </c>
      <c r="C561" s="3" t="s">
        <v>14</v>
      </c>
      <c r="E561" t="s">
        <v>293</v>
      </c>
      <c r="G561" s="21">
        <v>0</v>
      </c>
    </row>
    <row r="562" spans="1:7" x14ac:dyDescent="0.25">
      <c r="A562" t="s">
        <v>14</v>
      </c>
      <c r="B562" s="3" t="s">
        <v>14</v>
      </c>
      <c r="C562" s="3" t="s">
        <v>14</v>
      </c>
      <c r="E562" t="s">
        <v>293</v>
      </c>
      <c r="G562" s="21">
        <v>0</v>
      </c>
    </row>
    <row r="563" spans="1:7" x14ac:dyDescent="0.25">
      <c r="A563" t="s">
        <v>14</v>
      </c>
      <c r="B563" s="3" t="s">
        <v>14</v>
      </c>
      <c r="C563" s="3" t="s">
        <v>14</v>
      </c>
      <c r="E563" t="s">
        <v>293</v>
      </c>
      <c r="G563" s="21">
        <v>0</v>
      </c>
    </row>
    <row r="564" spans="1:7" x14ac:dyDescent="0.25">
      <c r="A564" t="s">
        <v>14</v>
      </c>
      <c r="B564" s="3" t="s">
        <v>14</v>
      </c>
      <c r="C564" s="3" t="s">
        <v>14</v>
      </c>
      <c r="E564" t="s">
        <v>293</v>
      </c>
      <c r="G564" s="21">
        <v>0</v>
      </c>
    </row>
    <row r="565" spans="1:7" x14ac:dyDescent="0.25">
      <c r="A565" t="s">
        <v>14</v>
      </c>
      <c r="B565" s="3" t="s">
        <v>14</v>
      </c>
      <c r="C565" s="3" t="s">
        <v>14</v>
      </c>
      <c r="E565" t="s">
        <v>293</v>
      </c>
      <c r="G565" s="21">
        <v>0</v>
      </c>
    </row>
    <row r="566" spans="1:7" x14ac:dyDescent="0.25">
      <c r="A566" t="s">
        <v>14</v>
      </c>
      <c r="B566" s="3" t="s">
        <v>14</v>
      </c>
      <c r="C566" s="3" t="s">
        <v>14</v>
      </c>
      <c r="E566" t="s">
        <v>293</v>
      </c>
      <c r="G566" s="21">
        <v>0</v>
      </c>
    </row>
    <row r="567" spans="1:7" x14ac:dyDescent="0.25">
      <c r="A567" t="s">
        <v>14</v>
      </c>
      <c r="B567" s="3" t="s">
        <v>14</v>
      </c>
      <c r="C567" s="3" t="s">
        <v>14</v>
      </c>
      <c r="E567" t="s">
        <v>293</v>
      </c>
      <c r="G567" s="21">
        <v>0</v>
      </c>
    </row>
    <row r="568" spans="1:7" x14ac:dyDescent="0.25">
      <c r="A568" t="s">
        <v>14</v>
      </c>
      <c r="B568" s="3" t="s">
        <v>14</v>
      </c>
      <c r="C568" s="3" t="s">
        <v>14</v>
      </c>
      <c r="E568" t="s">
        <v>293</v>
      </c>
      <c r="G568" s="21">
        <v>0</v>
      </c>
    </row>
    <row r="569" spans="1:7" x14ac:dyDescent="0.25">
      <c r="A569" t="s">
        <v>14</v>
      </c>
      <c r="B569" s="3" t="s">
        <v>14</v>
      </c>
      <c r="C569" s="3" t="s">
        <v>14</v>
      </c>
      <c r="E569" t="s">
        <v>293</v>
      </c>
      <c r="G569" s="21">
        <v>0</v>
      </c>
    </row>
    <row r="570" spans="1:7" x14ac:dyDescent="0.25">
      <c r="A570" t="s">
        <v>14</v>
      </c>
      <c r="B570" s="3" t="s">
        <v>14</v>
      </c>
      <c r="C570" s="3" t="s">
        <v>14</v>
      </c>
      <c r="E570" t="s">
        <v>293</v>
      </c>
      <c r="G570" s="21">
        <v>0</v>
      </c>
    </row>
    <row r="571" spans="1:7" x14ac:dyDescent="0.25">
      <c r="A571" t="s">
        <v>14</v>
      </c>
      <c r="B571" s="3" t="s">
        <v>14</v>
      </c>
      <c r="C571" s="3" t="s">
        <v>14</v>
      </c>
      <c r="E571" t="s">
        <v>293</v>
      </c>
      <c r="G571" s="21">
        <v>0</v>
      </c>
    </row>
    <row r="572" spans="1:7" x14ac:dyDescent="0.25">
      <c r="A572" t="s">
        <v>14</v>
      </c>
      <c r="B572" s="3" t="s">
        <v>14</v>
      </c>
      <c r="C572" s="3" t="s">
        <v>14</v>
      </c>
      <c r="E572" t="s">
        <v>293</v>
      </c>
      <c r="G572" s="21">
        <v>0</v>
      </c>
    </row>
    <row r="573" spans="1:7" x14ac:dyDescent="0.25">
      <c r="A573" t="s">
        <v>14</v>
      </c>
      <c r="B573" s="3" t="s">
        <v>14</v>
      </c>
      <c r="C573" s="3" t="s">
        <v>14</v>
      </c>
      <c r="E573" t="s">
        <v>293</v>
      </c>
      <c r="G573" s="21">
        <v>0</v>
      </c>
    </row>
    <row r="574" spans="1:7" x14ac:dyDescent="0.25">
      <c r="A574" t="s">
        <v>14</v>
      </c>
      <c r="B574" s="3" t="s">
        <v>14</v>
      </c>
      <c r="C574" s="3" t="s">
        <v>14</v>
      </c>
      <c r="E574" t="s">
        <v>293</v>
      </c>
      <c r="G574" s="21">
        <v>0</v>
      </c>
    </row>
    <row r="575" spans="1:7" x14ac:dyDescent="0.25">
      <c r="A575" t="s">
        <v>14</v>
      </c>
      <c r="B575" s="3" t="s">
        <v>14</v>
      </c>
      <c r="C575" s="3" t="s">
        <v>14</v>
      </c>
      <c r="E575" t="s">
        <v>293</v>
      </c>
      <c r="G575" s="21">
        <v>0</v>
      </c>
    </row>
    <row r="576" spans="1:7" x14ac:dyDescent="0.25">
      <c r="A576" t="s">
        <v>14</v>
      </c>
      <c r="B576" s="3" t="s">
        <v>14</v>
      </c>
      <c r="C576" s="3" t="s">
        <v>14</v>
      </c>
      <c r="E576" t="s">
        <v>293</v>
      </c>
      <c r="G576" s="21">
        <v>0</v>
      </c>
    </row>
    <row r="577" spans="1:7" x14ac:dyDescent="0.25">
      <c r="A577" t="s">
        <v>14</v>
      </c>
      <c r="B577" s="3" t="s">
        <v>14</v>
      </c>
      <c r="C577" s="3" t="s">
        <v>14</v>
      </c>
      <c r="E577" t="s">
        <v>293</v>
      </c>
      <c r="G577" s="21">
        <v>0</v>
      </c>
    </row>
    <row r="578" spans="1:7" x14ac:dyDescent="0.25">
      <c r="A578" t="s">
        <v>14</v>
      </c>
      <c r="B578" s="3" t="s">
        <v>14</v>
      </c>
      <c r="C578" s="3" t="s">
        <v>14</v>
      </c>
      <c r="E578" t="s">
        <v>293</v>
      </c>
      <c r="G578" s="21">
        <v>0</v>
      </c>
    </row>
    <row r="579" spans="1:7" x14ac:dyDescent="0.25">
      <c r="A579" t="s">
        <v>14</v>
      </c>
      <c r="B579" s="3" t="s">
        <v>14</v>
      </c>
      <c r="C579" s="3" t="s">
        <v>14</v>
      </c>
      <c r="E579" t="s">
        <v>293</v>
      </c>
      <c r="G579" s="21">
        <v>0</v>
      </c>
    </row>
    <row r="580" spans="1:7" x14ac:dyDescent="0.25">
      <c r="A580" t="s">
        <v>14</v>
      </c>
      <c r="B580" s="3" t="s">
        <v>14</v>
      </c>
      <c r="C580" s="3" t="s">
        <v>14</v>
      </c>
      <c r="E580" t="s">
        <v>293</v>
      </c>
      <c r="G580" s="21">
        <v>0</v>
      </c>
    </row>
    <row r="581" spans="1:7" x14ac:dyDescent="0.25">
      <c r="A581" t="s">
        <v>14</v>
      </c>
      <c r="B581" s="3" t="s">
        <v>14</v>
      </c>
      <c r="C581" s="3" t="s">
        <v>14</v>
      </c>
      <c r="E581" t="s">
        <v>293</v>
      </c>
      <c r="G581" s="21">
        <v>0</v>
      </c>
    </row>
    <row r="582" spans="1:7" x14ac:dyDescent="0.25">
      <c r="A582" t="s">
        <v>14</v>
      </c>
      <c r="B582" s="3" t="s">
        <v>14</v>
      </c>
      <c r="C582" s="3" t="s">
        <v>14</v>
      </c>
      <c r="E582" t="s">
        <v>293</v>
      </c>
      <c r="G582" s="21">
        <v>0</v>
      </c>
    </row>
    <row r="583" spans="1:7" x14ac:dyDescent="0.25">
      <c r="A583" t="s">
        <v>14</v>
      </c>
      <c r="B583" s="3" t="s">
        <v>14</v>
      </c>
      <c r="C583" s="3" t="s">
        <v>14</v>
      </c>
      <c r="E583" t="s">
        <v>293</v>
      </c>
      <c r="G583" s="21">
        <v>0</v>
      </c>
    </row>
    <row r="584" spans="1:7" x14ac:dyDescent="0.25">
      <c r="A584" t="s">
        <v>14</v>
      </c>
      <c r="B584" s="3" t="s">
        <v>14</v>
      </c>
      <c r="C584" s="3" t="s">
        <v>14</v>
      </c>
      <c r="E584" t="s">
        <v>293</v>
      </c>
      <c r="G584" s="21">
        <v>0</v>
      </c>
    </row>
    <row r="585" spans="1:7" x14ac:dyDescent="0.25">
      <c r="A585" t="s">
        <v>14</v>
      </c>
      <c r="B585" s="3" t="s">
        <v>14</v>
      </c>
      <c r="C585" s="3" t="s">
        <v>14</v>
      </c>
      <c r="E585" t="s">
        <v>293</v>
      </c>
      <c r="G585" s="21">
        <v>0</v>
      </c>
    </row>
    <row r="586" spans="1:7" x14ac:dyDescent="0.25">
      <c r="A586" t="s">
        <v>14</v>
      </c>
      <c r="B586" s="3" t="s">
        <v>14</v>
      </c>
      <c r="C586" s="3" t="s">
        <v>14</v>
      </c>
      <c r="E586" t="s">
        <v>293</v>
      </c>
      <c r="G586" s="21">
        <v>0</v>
      </c>
    </row>
    <row r="587" spans="1:7" x14ac:dyDescent="0.25">
      <c r="A587" t="s">
        <v>14</v>
      </c>
      <c r="B587" s="3" t="s">
        <v>14</v>
      </c>
      <c r="C587" s="3" t="s">
        <v>14</v>
      </c>
      <c r="E587" t="s">
        <v>293</v>
      </c>
      <c r="G587" s="21">
        <v>0</v>
      </c>
    </row>
    <row r="588" spans="1:7" x14ac:dyDescent="0.25">
      <c r="A588" t="s">
        <v>14</v>
      </c>
      <c r="B588" s="3" t="s">
        <v>14</v>
      </c>
      <c r="C588" s="3" t="s">
        <v>14</v>
      </c>
      <c r="E588" t="s">
        <v>293</v>
      </c>
      <c r="G588" s="21">
        <v>0</v>
      </c>
    </row>
    <row r="589" spans="1:7" x14ac:dyDescent="0.25">
      <c r="A589" t="s">
        <v>14</v>
      </c>
      <c r="B589" s="3" t="s">
        <v>14</v>
      </c>
      <c r="C589" s="3" t="s">
        <v>14</v>
      </c>
      <c r="E589" t="s">
        <v>293</v>
      </c>
      <c r="G589" s="21">
        <v>0</v>
      </c>
    </row>
    <row r="590" spans="1:7" x14ac:dyDescent="0.25">
      <c r="A590" t="s">
        <v>14</v>
      </c>
      <c r="B590" s="3" t="s">
        <v>14</v>
      </c>
      <c r="C590" s="3" t="s">
        <v>14</v>
      </c>
      <c r="E590" t="s">
        <v>293</v>
      </c>
      <c r="G590" s="21">
        <v>0</v>
      </c>
    </row>
    <row r="591" spans="1:7" x14ac:dyDescent="0.25">
      <c r="A591" t="s">
        <v>14</v>
      </c>
      <c r="B591" s="3" t="s">
        <v>14</v>
      </c>
      <c r="C591" s="3" t="s">
        <v>14</v>
      </c>
      <c r="E591" t="s">
        <v>293</v>
      </c>
      <c r="G591" s="21">
        <v>0</v>
      </c>
    </row>
    <row r="592" spans="1:7" x14ac:dyDescent="0.25">
      <c r="A592" t="s">
        <v>14</v>
      </c>
      <c r="B592" s="3" t="s">
        <v>14</v>
      </c>
      <c r="C592" s="3" t="s">
        <v>14</v>
      </c>
      <c r="E592" t="s">
        <v>293</v>
      </c>
      <c r="G592" s="21">
        <v>0</v>
      </c>
    </row>
    <row r="593" spans="1:7" x14ac:dyDescent="0.25">
      <c r="A593" t="s">
        <v>14</v>
      </c>
      <c r="B593" s="3" t="s">
        <v>14</v>
      </c>
      <c r="C593" s="3" t="s">
        <v>14</v>
      </c>
      <c r="E593" t="s">
        <v>293</v>
      </c>
      <c r="G593" s="21">
        <v>0</v>
      </c>
    </row>
    <row r="594" spans="1:7" x14ac:dyDescent="0.25">
      <c r="A594" t="s">
        <v>14</v>
      </c>
      <c r="B594" s="3" t="s">
        <v>14</v>
      </c>
      <c r="C594" s="3" t="s">
        <v>14</v>
      </c>
      <c r="E594" t="s">
        <v>293</v>
      </c>
      <c r="G594" s="21">
        <v>0</v>
      </c>
    </row>
    <row r="595" spans="1:7" x14ac:dyDescent="0.25">
      <c r="A595" t="s">
        <v>14</v>
      </c>
      <c r="B595" s="3" t="s">
        <v>14</v>
      </c>
      <c r="C595" s="3" t="s">
        <v>14</v>
      </c>
      <c r="E595" t="s">
        <v>293</v>
      </c>
      <c r="G595" s="21">
        <v>0</v>
      </c>
    </row>
    <row r="596" spans="1:7" x14ac:dyDescent="0.25">
      <c r="A596" t="s">
        <v>14</v>
      </c>
      <c r="B596" s="3" t="s">
        <v>14</v>
      </c>
      <c r="C596" s="3" t="s">
        <v>14</v>
      </c>
      <c r="E596" t="s">
        <v>293</v>
      </c>
      <c r="G596" s="21">
        <v>0</v>
      </c>
    </row>
    <row r="597" spans="1:7" x14ac:dyDescent="0.25">
      <c r="A597" t="s">
        <v>14</v>
      </c>
      <c r="B597" s="3" t="s">
        <v>14</v>
      </c>
      <c r="C597" s="3" t="s">
        <v>14</v>
      </c>
      <c r="E597" t="s">
        <v>293</v>
      </c>
      <c r="G597" s="21">
        <v>0</v>
      </c>
    </row>
    <row r="598" spans="1:7" x14ac:dyDescent="0.25">
      <c r="A598" t="s">
        <v>14</v>
      </c>
      <c r="B598" s="3" t="s">
        <v>14</v>
      </c>
      <c r="C598" s="3" t="s">
        <v>14</v>
      </c>
      <c r="E598" t="s">
        <v>293</v>
      </c>
      <c r="G598" s="21">
        <v>0</v>
      </c>
    </row>
    <row r="599" spans="1:7" x14ac:dyDescent="0.25">
      <c r="A599" t="s">
        <v>14</v>
      </c>
      <c r="B599" s="3" t="s">
        <v>14</v>
      </c>
      <c r="C599" s="3" t="s">
        <v>14</v>
      </c>
      <c r="E599" t="s">
        <v>293</v>
      </c>
      <c r="G599" s="21">
        <v>0</v>
      </c>
    </row>
    <row r="600" spans="1:7" x14ac:dyDescent="0.25">
      <c r="A600" t="s">
        <v>14</v>
      </c>
      <c r="B600" s="3" t="s">
        <v>14</v>
      </c>
      <c r="C600" s="3" t="s">
        <v>14</v>
      </c>
      <c r="E600" t="s">
        <v>293</v>
      </c>
      <c r="G600" s="21">
        <v>0</v>
      </c>
    </row>
    <row r="601" spans="1:7" x14ac:dyDescent="0.25">
      <c r="A601" t="s">
        <v>14</v>
      </c>
      <c r="B601" s="3" t="s">
        <v>14</v>
      </c>
      <c r="C601" s="3" t="s">
        <v>14</v>
      </c>
      <c r="E601" t="s">
        <v>293</v>
      </c>
      <c r="G601" s="21">
        <v>0</v>
      </c>
    </row>
    <row r="602" spans="1:7" x14ac:dyDescent="0.25">
      <c r="A602" t="s">
        <v>14</v>
      </c>
      <c r="B602" s="3" t="s">
        <v>14</v>
      </c>
      <c r="C602" s="3" t="s">
        <v>14</v>
      </c>
      <c r="E602" t="s">
        <v>293</v>
      </c>
      <c r="G602" s="21">
        <v>0</v>
      </c>
    </row>
    <row r="603" spans="1:7" x14ac:dyDescent="0.25">
      <c r="A603" t="s">
        <v>14</v>
      </c>
      <c r="B603" s="3" t="s">
        <v>14</v>
      </c>
      <c r="C603" s="3" t="s">
        <v>14</v>
      </c>
      <c r="E603" t="s">
        <v>293</v>
      </c>
      <c r="G603" s="21">
        <v>0</v>
      </c>
    </row>
    <row r="604" spans="1:7" x14ac:dyDescent="0.25">
      <c r="A604" t="s">
        <v>14</v>
      </c>
      <c r="B604" s="3" t="s">
        <v>14</v>
      </c>
      <c r="C604" s="3" t="s">
        <v>14</v>
      </c>
      <c r="E604" t="s">
        <v>293</v>
      </c>
      <c r="G604" s="21">
        <v>0</v>
      </c>
    </row>
    <row r="605" spans="1:7" x14ac:dyDescent="0.25">
      <c r="A605" t="s">
        <v>14</v>
      </c>
      <c r="B605" s="3" t="s">
        <v>14</v>
      </c>
      <c r="C605" s="3" t="s">
        <v>14</v>
      </c>
      <c r="E605" t="s">
        <v>293</v>
      </c>
      <c r="G605" s="21">
        <v>0</v>
      </c>
    </row>
    <row r="606" spans="1:7" x14ac:dyDescent="0.25">
      <c r="A606" t="s">
        <v>14</v>
      </c>
      <c r="B606" s="3" t="s">
        <v>14</v>
      </c>
      <c r="C606" s="3" t="s">
        <v>14</v>
      </c>
      <c r="E606" t="s">
        <v>293</v>
      </c>
      <c r="G606" s="21">
        <v>0</v>
      </c>
    </row>
    <row r="607" spans="1:7" x14ac:dyDescent="0.25">
      <c r="A607" t="s">
        <v>14</v>
      </c>
      <c r="B607" s="3" t="s">
        <v>14</v>
      </c>
      <c r="C607" s="3" t="s">
        <v>14</v>
      </c>
      <c r="E607" t="s">
        <v>293</v>
      </c>
      <c r="G607" s="21">
        <v>0</v>
      </c>
    </row>
    <row r="608" spans="1:7" x14ac:dyDescent="0.25">
      <c r="A608" t="s">
        <v>14</v>
      </c>
      <c r="B608" s="3" t="s">
        <v>14</v>
      </c>
      <c r="C608" s="3" t="s">
        <v>14</v>
      </c>
      <c r="E608" t="s">
        <v>293</v>
      </c>
      <c r="G608" s="21">
        <v>0</v>
      </c>
    </row>
    <row r="609" spans="1:7" x14ac:dyDescent="0.25">
      <c r="A609" t="s">
        <v>14</v>
      </c>
      <c r="B609" s="3" t="s">
        <v>14</v>
      </c>
      <c r="C609" s="3" t="s">
        <v>14</v>
      </c>
      <c r="E609" t="s">
        <v>293</v>
      </c>
      <c r="G609" s="21">
        <v>0</v>
      </c>
    </row>
    <row r="610" spans="1:7" x14ac:dyDescent="0.25">
      <c r="A610" t="s">
        <v>14</v>
      </c>
      <c r="B610" s="3" t="s">
        <v>14</v>
      </c>
      <c r="C610" s="3" t="s">
        <v>14</v>
      </c>
      <c r="E610" t="s">
        <v>293</v>
      </c>
      <c r="G610" s="21">
        <v>0</v>
      </c>
    </row>
    <row r="611" spans="1:7" x14ac:dyDescent="0.25">
      <c r="A611" t="s">
        <v>14</v>
      </c>
      <c r="B611" s="3" t="s">
        <v>14</v>
      </c>
      <c r="C611" s="3" t="s">
        <v>14</v>
      </c>
      <c r="E611" t="s">
        <v>293</v>
      </c>
      <c r="G611" s="21">
        <v>0</v>
      </c>
    </row>
    <row r="612" spans="1:7" x14ac:dyDescent="0.25">
      <c r="A612" t="s">
        <v>14</v>
      </c>
      <c r="B612" s="3" t="s">
        <v>14</v>
      </c>
      <c r="C612" s="3" t="s">
        <v>14</v>
      </c>
      <c r="E612" t="s">
        <v>293</v>
      </c>
      <c r="G612" s="21">
        <v>0</v>
      </c>
    </row>
    <row r="613" spans="1:7" x14ac:dyDescent="0.25">
      <c r="A613" t="s">
        <v>14</v>
      </c>
      <c r="B613" s="3" t="s">
        <v>14</v>
      </c>
      <c r="C613" s="3" t="s">
        <v>14</v>
      </c>
      <c r="E613" t="s">
        <v>293</v>
      </c>
      <c r="G613" s="21">
        <v>0</v>
      </c>
    </row>
    <row r="614" spans="1:7" x14ac:dyDescent="0.25">
      <c r="A614" t="s">
        <v>14</v>
      </c>
      <c r="B614" s="3" t="s">
        <v>14</v>
      </c>
      <c r="C614" s="3" t="s">
        <v>14</v>
      </c>
      <c r="E614" t="s">
        <v>293</v>
      </c>
      <c r="G614" s="21">
        <v>0</v>
      </c>
    </row>
    <row r="615" spans="1:7" x14ac:dyDescent="0.25">
      <c r="A615" t="s">
        <v>14</v>
      </c>
      <c r="B615" s="3" t="s">
        <v>14</v>
      </c>
      <c r="C615" s="3" t="s">
        <v>14</v>
      </c>
      <c r="E615" t="s">
        <v>293</v>
      </c>
      <c r="G615" s="21">
        <v>0</v>
      </c>
    </row>
    <row r="616" spans="1:7" x14ac:dyDescent="0.25">
      <c r="A616" t="s">
        <v>14</v>
      </c>
      <c r="B616" s="3" t="s">
        <v>14</v>
      </c>
      <c r="C616" s="3" t="s">
        <v>14</v>
      </c>
      <c r="E616" t="s">
        <v>293</v>
      </c>
      <c r="G616" s="21">
        <v>0</v>
      </c>
    </row>
    <row r="617" spans="1:7" x14ac:dyDescent="0.25">
      <c r="A617" t="s">
        <v>14</v>
      </c>
      <c r="B617" s="3" t="s">
        <v>14</v>
      </c>
      <c r="C617" s="3" t="s">
        <v>14</v>
      </c>
      <c r="E617" t="s">
        <v>293</v>
      </c>
      <c r="G617" s="21">
        <v>0</v>
      </c>
    </row>
    <row r="618" spans="1:7" x14ac:dyDescent="0.25">
      <c r="A618" t="s">
        <v>14</v>
      </c>
      <c r="B618" s="3" t="s">
        <v>14</v>
      </c>
      <c r="C618" s="3" t="s">
        <v>14</v>
      </c>
      <c r="E618" t="s">
        <v>293</v>
      </c>
      <c r="G618" s="21">
        <v>0</v>
      </c>
    </row>
    <row r="619" spans="1:7" x14ac:dyDescent="0.25">
      <c r="A619" t="s">
        <v>14</v>
      </c>
      <c r="B619" s="3" t="s">
        <v>14</v>
      </c>
      <c r="C619" s="3" t="s">
        <v>14</v>
      </c>
      <c r="E619" t="s">
        <v>293</v>
      </c>
      <c r="G619" s="21">
        <v>0</v>
      </c>
    </row>
    <row r="620" spans="1:7" x14ac:dyDescent="0.25">
      <c r="A620" t="s">
        <v>14</v>
      </c>
      <c r="B620" s="3" t="s">
        <v>14</v>
      </c>
      <c r="C620" s="3" t="s">
        <v>14</v>
      </c>
      <c r="E620" t="s">
        <v>293</v>
      </c>
      <c r="G620" s="21">
        <v>0</v>
      </c>
    </row>
    <row r="621" spans="1:7" x14ac:dyDescent="0.25">
      <c r="A621" t="s">
        <v>14</v>
      </c>
      <c r="B621" s="3" t="s">
        <v>14</v>
      </c>
      <c r="C621" s="3" t="s">
        <v>14</v>
      </c>
      <c r="E621" t="s">
        <v>293</v>
      </c>
      <c r="G621" s="21">
        <v>0</v>
      </c>
    </row>
    <row r="622" spans="1:7" x14ac:dyDescent="0.25">
      <c r="A622" t="s">
        <v>14</v>
      </c>
      <c r="B622" s="3" t="s">
        <v>14</v>
      </c>
      <c r="C622" s="3" t="s">
        <v>14</v>
      </c>
      <c r="E622" t="s">
        <v>293</v>
      </c>
      <c r="G622" s="21">
        <v>0</v>
      </c>
    </row>
    <row r="623" spans="1:7" x14ac:dyDescent="0.25">
      <c r="A623" t="s">
        <v>14</v>
      </c>
      <c r="B623" s="3" t="s">
        <v>14</v>
      </c>
      <c r="C623" s="3" t="s">
        <v>14</v>
      </c>
      <c r="E623" t="s">
        <v>293</v>
      </c>
      <c r="G623" s="21">
        <v>0</v>
      </c>
    </row>
    <row r="624" spans="1:7" x14ac:dyDescent="0.25">
      <c r="A624" t="s">
        <v>14</v>
      </c>
      <c r="B624" s="3" t="s">
        <v>14</v>
      </c>
      <c r="C624" s="3" t="s">
        <v>14</v>
      </c>
      <c r="E624" t="s">
        <v>293</v>
      </c>
      <c r="G624" s="21">
        <v>0</v>
      </c>
    </row>
    <row r="625" spans="1:7" x14ac:dyDescent="0.25">
      <c r="A625" t="s">
        <v>14</v>
      </c>
      <c r="B625" s="3" t="s">
        <v>14</v>
      </c>
      <c r="C625" s="3" t="s">
        <v>14</v>
      </c>
      <c r="E625" t="s">
        <v>293</v>
      </c>
      <c r="G625" s="21">
        <v>0</v>
      </c>
    </row>
    <row r="626" spans="1:7" x14ac:dyDescent="0.25">
      <c r="A626" t="s">
        <v>14</v>
      </c>
      <c r="B626" s="3" t="s">
        <v>14</v>
      </c>
      <c r="C626" s="3" t="s">
        <v>14</v>
      </c>
      <c r="E626" t="s">
        <v>293</v>
      </c>
      <c r="G626" s="21">
        <v>0</v>
      </c>
    </row>
    <row r="627" spans="1:7" x14ac:dyDescent="0.25">
      <c r="A627" t="s">
        <v>14</v>
      </c>
      <c r="B627" s="3" t="s">
        <v>14</v>
      </c>
      <c r="C627" s="3" t="s">
        <v>14</v>
      </c>
      <c r="E627" t="s">
        <v>293</v>
      </c>
      <c r="G627" s="21">
        <v>0</v>
      </c>
    </row>
    <row r="628" spans="1:7" x14ac:dyDescent="0.25">
      <c r="A628" t="s">
        <v>14</v>
      </c>
      <c r="B628" s="3" t="s">
        <v>14</v>
      </c>
      <c r="C628" s="3" t="s">
        <v>14</v>
      </c>
      <c r="E628" t="s">
        <v>293</v>
      </c>
      <c r="G628" s="21">
        <v>0</v>
      </c>
    </row>
    <row r="629" spans="1:7" x14ac:dyDescent="0.25">
      <c r="A629" t="s">
        <v>14</v>
      </c>
      <c r="B629" s="3" t="s">
        <v>14</v>
      </c>
      <c r="C629" s="3" t="s">
        <v>14</v>
      </c>
      <c r="E629" t="s">
        <v>293</v>
      </c>
      <c r="G629" s="21">
        <v>0</v>
      </c>
    </row>
    <row r="630" spans="1:7" x14ac:dyDescent="0.25">
      <c r="A630" t="s">
        <v>14</v>
      </c>
      <c r="B630" s="3" t="s">
        <v>14</v>
      </c>
      <c r="C630" s="3" t="s">
        <v>14</v>
      </c>
      <c r="E630" t="s">
        <v>293</v>
      </c>
      <c r="G630" s="21">
        <v>0</v>
      </c>
    </row>
    <row r="631" spans="1:7" x14ac:dyDescent="0.25">
      <c r="A631" t="s">
        <v>14</v>
      </c>
      <c r="B631" s="3" t="s">
        <v>14</v>
      </c>
      <c r="C631" s="3" t="s">
        <v>14</v>
      </c>
      <c r="E631" t="s">
        <v>293</v>
      </c>
      <c r="G631" s="21">
        <v>0</v>
      </c>
    </row>
    <row r="632" spans="1:7" x14ac:dyDescent="0.25">
      <c r="A632" t="s">
        <v>14</v>
      </c>
      <c r="B632" s="3" t="s">
        <v>14</v>
      </c>
      <c r="C632" s="3" t="s">
        <v>14</v>
      </c>
      <c r="E632" t="s">
        <v>293</v>
      </c>
      <c r="G632" s="21">
        <v>0</v>
      </c>
    </row>
    <row r="633" spans="1:7" x14ac:dyDescent="0.25">
      <c r="A633" t="s">
        <v>14</v>
      </c>
      <c r="B633" s="3" t="s">
        <v>14</v>
      </c>
      <c r="C633" s="3" t="s">
        <v>14</v>
      </c>
      <c r="E633" t="s">
        <v>293</v>
      </c>
      <c r="G633" s="21">
        <v>0</v>
      </c>
    </row>
    <row r="634" spans="1:7" x14ac:dyDescent="0.25">
      <c r="A634" t="s">
        <v>14</v>
      </c>
      <c r="B634" s="3" t="s">
        <v>14</v>
      </c>
      <c r="C634" s="3" t="s">
        <v>14</v>
      </c>
      <c r="E634" t="s">
        <v>293</v>
      </c>
      <c r="G634" s="21">
        <v>0</v>
      </c>
    </row>
    <row r="635" spans="1:7" x14ac:dyDescent="0.25">
      <c r="A635" t="s">
        <v>14</v>
      </c>
      <c r="B635" s="3" t="s">
        <v>14</v>
      </c>
      <c r="C635" s="3" t="s">
        <v>14</v>
      </c>
      <c r="E635" t="s">
        <v>293</v>
      </c>
      <c r="G635" s="21">
        <v>0</v>
      </c>
    </row>
    <row r="636" spans="1:7" x14ac:dyDescent="0.25">
      <c r="A636" t="s">
        <v>14</v>
      </c>
      <c r="B636" s="3" t="s">
        <v>14</v>
      </c>
      <c r="C636" s="3" t="s">
        <v>14</v>
      </c>
      <c r="E636" t="s">
        <v>293</v>
      </c>
      <c r="G636" s="21">
        <v>0</v>
      </c>
    </row>
    <row r="637" spans="1:7" x14ac:dyDescent="0.25">
      <c r="A637" t="s">
        <v>14</v>
      </c>
      <c r="B637" s="3" t="s">
        <v>14</v>
      </c>
      <c r="C637" s="3" t="s">
        <v>14</v>
      </c>
      <c r="E637" t="s">
        <v>293</v>
      </c>
      <c r="G637" s="21">
        <v>0</v>
      </c>
    </row>
    <row r="638" spans="1:7" x14ac:dyDescent="0.25">
      <c r="A638" t="s">
        <v>14</v>
      </c>
      <c r="B638" s="3" t="s">
        <v>14</v>
      </c>
      <c r="C638" s="3" t="s">
        <v>14</v>
      </c>
      <c r="E638" t="s">
        <v>293</v>
      </c>
      <c r="G638" s="21">
        <v>0</v>
      </c>
    </row>
    <row r="639" spans="1:7" x14ac:dyDescent="0.25">
      <c r="A639" t="s">
        <v>14</v>
      </c>
      <c r="B639" s="3" t="s">
        <v>14</v>
      </c>
      <c r="C639" s="3" t="s">
        <v>14</v>
      </c>
      <c r="E639" t="s">
        <v>293</v>
      </c>
      <c r="G639" s="21">
        <v>0</v>
      </c>
    </row>
    <row r="640" spans="1:7" x14ac:dyDescent="0.25">
      <c r="A640" t="s">
        <v>14</v>
      </c>
      <c r="B640" s="3" t="s">
        <v>14</v>
      </c>
      <c r="C640" s="3" t="s">
        <v>14</v>
      </c>
      <c r="E640" t="s">
        <v>293</v>
      </c>
      <c r="G640" s="21">
        <v>0</v>
      </c>
    </row>
    <row r="641" spans="1:7" x14ac:dyDescent="0.25">
      <c r="A641" t="s">
        <v>14</v>
      </c>
      <c r="B641" s="3" t="s">
        <v>14</v>
      </c>
      <c r="C641" s="3" t="s">
        <v>14</v>
      </c>
      <c r="E641" t="s">
        <v>293</v>
      </c>
      <c r="G641" s="21">
        <v>0</v>
      </c>
    </row>
    <row r="642" spans="1:7" x14ac:dyDescent="0.25">
      <c r="A642" t="s">
        <v>14</v>
      </c>
      <c r="B642" s="3" t="s">
        <v>14</v>
      </c>
      <c r="C642" s="3" t="s">
        <v>14</v>
      </c>
      <c r="E642" t="s">
        <v>293</v>
      </c>
      <c r="G642" s="21">
        <v>0</v>
      </c>
    </row>
    <row r="643" spans="1:7" x14ac:dyDescent="0.25">
      <c r="A643" t="s">
        <v>14</v>
      </c>
      <c r="B643" s="3" t="s">
        <v>14</v>
      </c>
      <c r="C643" s="3" t="s">
        <v>14</v>
      </c>
      <c r="E643" t="s">
        <v>293</v>
      </c>
      <c r="G643" s="21">
        <v>0</v>
      </c>
    </row>
    <row r="644" spans="1:7" x14ac:dyDescent="0.25">
      <c r="A644" t="s">
        <v>14</v>
      </c>
      <c r="B644" s="3" t="s">
        <v>14</v>
      </c>
      <c r="C644" s="3" t="s">
        <v>14</v>
      </c>
      <c r="E644" t="s">
        <v>293</v>
      </c>
      <c r="G644" s="21">
        <v>0</v>
      </c>
    </row>
    <row r="645" spans="1:7" x14ac:dyDescent="0.25">
      <c r="A645" t="s">
        <v>14</v>
      </c>
      <c r="B645" s="3" t="s">
        <v>14</v>
      </c>
      <c r="C645" s="3" t="s">
        <v>14</v>
      </c>
      <c r="E645" t="s">
        <v>293</v>
      </c>
      <c r="G645" s="21">
        <v>0</v>
      </c>
    </row>
    <row r="646" spans="1:7" x14ac:dyDescent="0.25">
      <c r="A646" t="s">
        <v>14</v>
      </c>
      <c r="B646" s="3" t="s">
        <v>14</v>
      </c>
      <c r="C646" s="3" t="s">
        <v>14</v>
      </c>
      <c r="E646" t="s">
        <v>293</v>
      </c>
      <c r="G646" s="21">
        <v>0</v>
      </c>
    </row>
    <row r="647" spans="1:7" x14ac:dyDescent="0.25">
      <c r="A647" t="s">
        <v>14</v>
      </c>
      <c r="B647" s="3" t="s">
        <v>14</v>
      </c>
      <c r="C647" s="3" t="s">
        <v>14</v>
      </c>
      <c r="E647" t="s">
        <v>293</v>
      </c>
      <c r="G647" s="21">
        <v>0</v>
      </c>
    </row>
    <row r="648" spans="1:7" x14ac:dyDescent="0.25">
      <c r="A648" t="s">
        <v>14</v>
      </c>
      <c r="B648" s="3" t="s">
        <v>14</v>
      </c>
      <c r="C648" s="3" t="s">
        <v>14</v>
      </c>
      <c r="E648" t="s">
        <v>293</v>
      </c>
      <c r="G648" s="21">
        <v>0</v>
      </c>
    </row>
    <row r="649" spans="1:7" x14ac:dyDescent="0.25">
      <c r="A649" t="s">
        <v>14</v>
      </c>
      <c r="B649" s="3" t="s">
        <v>14</v>
      </c>
      <c r="C649" s="3" t="s">
        <v>14</v>
      </c>
      <c r="E649" t="s">
        <v>293</v>
      </c>
      <c r="G649" s="21">
        <v>0</v>
      </c>
    </row>
    <row r="650" spans="1:7" x14ac:dyDescent="0.25">
      <c r="A650" t="s">
        <v>14</v>
      </c>
      <c r="B650" s="3" t="s">
        <v>14</v>
      </c>
      <c r="C650" s="3" t="s">
        <v>14</v>
      </c>
      <c r="E650" t="s">
        <v>293</v>
      </c>
      <c r="G650" s="21">
        <v>0</v>
      </c>
    </row>
    <row r="651" spans="1:7" x14ac:dyDescent="0.25">
      <c r="A651" t="s">
        <v>14</v>
      </c>
      <c r="B651" s="3" t="s">
        <v>14</v>
      </c>
      <c r="C651" s="3" t="s">
        <v>14</v>
      </c>
      <c r="E651" t="s">
        <v>293</v>
      </c>
      <c r="G651" s="21">
        <v>0</v>
      </c>
    </row>
    <row r="652" spans="1:7" x14ac:dyDescent="0.25">
      <c r="A652" t="s">
        <v>14</v>
      </c>
      <c r="B652" s="3" t="s">
        <v>14</v>
      </c>
      <c r="C652" s="3" t="s">
        <v>14</v>
      </c>
      <c r="E652" t="s">
        <v>293</v>
      </c>
      <c r="G652" s="21">
        <v>0</v>
      </c>
    </row>
    <row r="653" spans="1:7" x14ac:dyDescent="0.25">
      <c r="A653" t="s">
        <v>14</v>
      </c>
      <c r="B653" s="3" t="s">
        <v>14</v>
      </c>
      <c r="C653" s="3" t="s">
        <v>14</v>
      </c>
      <c r="E653" t="s">
        <v>293</v>
      </c>
      <c r="G653" s="21">
        <v>0</v>
      </c>
    </row>
    <row r="654" spans="1:7" x14ac:dyDescent="0.25">
      <c r="A654" t="s">
        <v>14</v>
      </c>
      <c r="B654" s="3" t="s">
        <v>14</v>
      </c>
      <c r="C654" s="3" t="s">
        <v>14</v>
      </c>
      <c r="E654" t="s">
        <v>293</v>
      </c>
      <c r="G654" s="21">
        <v>0</v>
      </c>
    </row>
    <row r="655" spans="1:7" x14ac:dyDescent="0.25">
      <c r="A655" t="s">
        <v>14</v>
      </c>
      <c r="B655" s="3" t="s">
        <v>14</v>
      </c>
      <c r="C655" s="3" t="s">
        <v>14</v>
      </c>
      <c r="E655" t="s">
        <v>293</v>
      </c>
      <c r="G655" s="21">
        <v>0</v>
      </c>
    </row>
    <row r="656" spans="1:7" x14ac:dyDescent="0.25">
      <c r="A656" t="s">
        <v>14</v>
      </c>
      <c r="B656" s="3" t="s">
        <v>14</v>
      </c>
      <c r="C656" s="3" t="s">
        <v>14</v>
      </c>
      <c r="E656" t="s">
        <v>293</v>
      </c>
      <c r="G656" s="21">
        <v>0</v>
      </c>
    </row>
    <row r="657" spans="1:7" x14ac:dyDescent="0.25">
      <c r="A657" t="s">
        <v>14</v>
      </c>
      <c r="B657" s="3" t="s">
        <v>14</v>
      </c>
      <c r="C657" s="3" t="s">
        <v>14</v>
      </c>
      <c r="E657" t="s">
        <v>293</v>
      </c>
      <c r="G657" s="21">
        <v>0</v>
      </c>
    </row>
    <row r="658" spans="1:7" x14ac:dyDescent="0.25">
      <c r="A658" t="s">
        <v>14</v>
      </c>
      <c r="B658" s="3" t="s">
        <v>14</v>
      </c>
      <c r="C658" s="3" t="s">
        <v>14</v>
      </c>
      <c r="E658" t="s">
        <v>293</v>
      </c>
      <c r="G658" s="21">
        <v>0</v>
      </c>
    </row>
    <row r="659" spans="1:7" x14ac:dyDescent="0.25">
      <c r="A659" t="s">
        <v>14</v>
      </c>
      <c r="B659" s="3" t="s">
        <v>14</v>
      </c>
      <c r="C659" s="3" t="s">
        <v>14</v>
      </c>
      <c r="E659" t="s">
        <v>293</v>
      </c>
      <c r="G659" s="21">
        <v>0</v>
      </c>
    </row>
    <row r="660" spans="1:7" x14ac:dyDescent="0.25">
      <c r="A660" t="s">
        <v>14</v>
      </c>
      <c r="B660" s="3" t="s">
        <v>14</v>
      </c>
      <c r="C660" s="3" t="s">
        <v>14</v>
      </c>
      <c r="E660" t="s">
        <v>293</v>
      </c>
      <c r="G660" s="21">
        <v>0</v>
      </c>
    </row>
    <row r="661" spans="1:7" x14ac:dyDescent="0.25">
      <c r="A661" t="s">
        <v>14</v>
      </c>
      <c r="B661" s="3" t="s">
        <v>14</v>
      </c>
      <c r="C661" s="3" t="s">
        <v>14</v>
      </c>
      <c r="E661" t="s">
        <v>293</v>
      </c>
      <c r="G661" s="21">
        <v>0</v>
      </c>
    </row>
    <row r="662" spans="1:7" x14ac:dyDescent="0.25">
      <c r="A662" t="s">
        <v>14</v>
      </c>
      <c r="B662" s="3" t="s">
        <v>14</v>
      </c>
      <c r="C662" s="3" t="s">
        <v>14</v>
      </c>
      <c r="E662" t="s">
        <v>293</v>
      </c>
      <c r="G662" s="21">
        <v>0</v>
      </c>
    </row>
    <row r="663" spans="1:7" x14ac:dyDescent="0.25">
      <c r="A663" t="s">
        <v>14</v>
      </c>
      <c r="B663" s="3" t="s">
        <v>14</v>
      </c>
      <c r="C663" s="3" t="s">
        <v>14</v>
      </c>
      <c r="E663" t="s">
        <v>293</v>
      </c>
      <c r="G663" s="21">
        <v>0</v>
      </c>
    </row>
    <row r="664" spans="1:7" x14ac:dyDescent="0.25">
      <c r="A664" t="s">
        <v>14</v>
      </c>
      <c r="B664" s="3" t="s">
        <v>14</v>
      </c>
      <c r="C664" s="3" t="s">
        <v>14</v>
      </c>
      <c r="E664" t="s">
        <v>293</v>
      </c>
      <c r="G664" s="21">
        <v>0</v>
      </c>
    </row>
    <row r="665" spans="1:7" x14ac:dyDescent="0.25">
      <c r="A665" t="s">
        <v>14</v>
      </c>
      <c r="B665" s="3" t="s">
        <v>14</v>
      </c>
      <c r="C665" s="3" t="s">
        <v>14</v>
      </c>
      <c r="E665" t="s">
        <v>293</v>
      </c>
      <c r="G665" s="21">
        <v>0</v>
      </c>
    </row>
    <row r="666" spans="1:7" x14ac:dyDescent="0.25">
      <c r="A666" t="s">
        <v>14</v>
      </c>
      <c r="B666" s="3" t="s">
        <v>14</v>
      </c>
      <c r="C666" s="3" t="s">
        <v>14</v>
      </c>
      <c r="E666" t="s">
        <v>293</v>
      </c>
      <c r="G666" s="21">
        <v>0</v>
      </c>
    </row>
    <row r="667" spans="1:7" x14ac:dyDescent="0.25">
      <c r="A667" t="s">
        <v>14</v>
      </c>
      <c r="B667" s="3" t="s">
        <v>14</v>
      </c>
      <c r="C667" s="3" t="s">
        <v>14</v>
      </c>
      <c r="E667" t="s">
        <v>293</v>
      </c>
      <c r="G667" s="21">
        <v>0</v>
      </c>
    </row>
    <row r="668" spans="1:7" x14ac:dyDescent="0.25">
      <c r="A668" t="s">
        <v>14</v>
      </c>
      <c r="B668" s="3" t="s">
        <v>14</v>
      </c>
      <c r="C668" s="3" t="s">
        <v>14</v>
      </c>
      <c r="E668" t="s">
        <v>293</v>
      </c>
      <c r="G668" s="21">
        <v>0</v>
      </c>
    </row>
    <row r="669" spans="1:7" x14ac:dyDescent="0.25">
      <c r="A669" t="s">
        <v>14</v>
      </c>
      <c r="B669" s="3" t="s">
        <v>14</v>
      </c>
      <c r="C669" s="3" t="s">
        <v>14</v>
      </c>
      <c r="E669" t="s">
        <v>293</v>
      </c>
      <c r="G669" s="21">
        <v>0</v>
      </c>
    </row>
    <row r="670" spans="1:7" x14ac:dyDescent="0.25">
      <c r="A670" t="s">
        <v>14</v>
      </c>
      <c r="B670" s="3" t="s">
        <v>14</v>
      </c>
      <c r="C670" s="3" t="s">
        <v>14</v>
      </c>
      <c r="E670" t="s">
        <v>293</v>
      </c>
      <c r="G670" s="21">
        <v>0</v>
      </c>
    </row>
    <row r="671" spans="1:7" x14ac:dyDescent="0.25">
      <c r="A671" t="s">
        <v>14</v>
      </c>
      <c r="B671" s="3" t="s">
        <v>14</v>
      </c>
      <c r="C671" s="3" t="s">
        <v>14</v>
      </c>
      <c r="E671" t="s">
        <v>293</v>
      </c>
      <c r="G671" s="21">
        <v>0</v>
      </c>
    </row>
    <row r="672" spans="1:7" x14ac:dyDescent="0.25">
      <c r="A672" t="s">
        <v>14</v>
      </c>
      <c r="B672" s="3" t="s">
        <v>14</v>
      </c>
      <c r="C672" s="3" t="s">
        <v>14</v>
      </c>
      <c r="E672" t="s">
        <v>293</v>
      </c>
      <c r="G672" s="21">
        <v>0</v>
      </c>
    </row>
    <row r="673" spans="1:7" x14ac:dyDescent="0.25">
      <c r="A673" t="s">
        <v>14</v>
      </c>
      <c r="B673" s="3" t="s">
        <v>14</v>
      </c>
      <c r="C673" s="3" t="s">
        <v>14</v>
      </c>
      <c r="E673" t="s">
        <v>293</v>
      </c>
      <c r="G673" s="21">
        <v>0</v>
      </c>
    </row>
    <row r="674" spans="1:7" x14ac:dyDescent="0.25">
      <c r="A674" t="s">
        <v>14</v>
      </c>
      <c r="B674" s="3" t="s">
        <v>14</v>
      </c>
      <c r="C674" s="3" t="s">
        <v>14</v>
      </c>
      <c r="E674" t="s">
        <v>293</v>
      </c>
      <c r="G674" s="21">
        <v>0</v>
      </c>
    </row>
    <row r="675" spans="1:7" x14ac:dyDescent="0.25">
      <c r="A675" t="s">
        <v>14</v>
      </c>
      <c r="B675" s="3" t="s">
        <v>14</v>
      </c>
      <c r="C675" s="3" t="s">
        <v>14</v>
      </c>
      <c r="E675" t="s">
        <v>293</v>
      </c>
      <c r="G675" s="21">
        <v>0</v>
      </c>
    </row>
    <row r="676" spans="1:7" x14ac:dyDescent="0.25">
      <c r="A676" t="s">
        <v>14</v>
      </c>
      <c r="B676" s="3" t="s">
        <v>14</v>
      </c>
      <c r="C676" s="3" t="s">
        <v>14</v>
      </c>
      <c r="E676" t="s">
        <v>293</v>
      </c>
      <c r="G676" s="21">
        <v>0</v>
      </c>
    </row>
    <row r="677" spans="1:7" x14ac:dyDescent="0.25">
      <c r="A677" t="s">
        <v>14</v>
      </c>
      <c r="B677" s="3" t="s">
        <v>14</v>
      </c>
      <c r="C677" s="3" t="s">
        <v>14</v>
      </c>
      <c r="E677" t="s">
        <v>293</v>
      </c>
      <c r="G677" s="21">
        <v>0</v>
      </c>
    </row>
    <row r="678" spans="1:7" x14ac:dyDescent="0.25">
      <c r="A678" t="s">
        <v>14</v>
      </c>
      <c r="B678" s="3" t="s">
        <v>14</v>
      </c>
      <c r="C678" s="3" t="s">
        <v>14</v>
      </c>
      <c r="E678" t="s">
        <v>293</v>
      </c>
      <c r="G678" s="21">
        <v>0</v>
      </c>
    </row>
    <row r="679" spans="1:7" x14ac:dyDescent="0.25">
      <c r="A679" t="s">
        <v>14</v>
      </c>
      <c r="B679" s="3" t="s">
        <v>14</v>
      </c>
      <c r="C679" s="3" t="s">
        <v>14</v>
      </c>
      <c r="E679" t="s">
        <v>293</v>
      </c>
      <c r="G679" s="21">
        <v>0</v>
      </c>
    </row>
    <row r="680" spans="1:7" x14ac:dyDescent="0.25">
      <c r="A680" t="s">
        <v>14</v>
      </c>
      <c r="B680" s="3" t="s">
        <v>14</v>
      </c>
      <c r="C680" s="3" t="s">
        <v>14</v>
      </c>
      <c r="E680" t="s">
        <v>293</v>
      </c>
      <c r="G680" s="21">
        <v>0</v>
      </c>
    </row>
    <row r="681" spans="1:7" x14ac:dyDescent="0.25">
      <c r="A681" t="s">
        <v>14</v>
      </c>
      <c r="B681" s="3" t="s">
        <v>14</v>
      </c>
      <c r="C681" s="3" t="s">
        <v>14</v>
      </c>
      <c r="E681" t="s">
        <v>293</v>
      </c>
      <c r="G681" s="21">
        <v>0</v>
      </c>
    </row>
    <row r="682" spans="1:7" x14ac:dyDescent="0.25">
      <c r="A682" t="s">
        <v>14</v>
      </c>
      <c r="B682" s="3" t="s">
        <v>14</v>
      </c>
      <c r="C682" s="3" t="s">
        <v>14</v>
      </c>
      <c r="E682" t="s">
        <v>293</v>
      </c>
      <c r="G682" s="21">
        <v>0</v>
      </c>
    </row>
    <row r="683" spans="1:7" x14ac:dyDescent="0.25">
      <c r="A683" t="s">
        <v>14</v>
      </c>
      <c r="B683" s="3" t="s">
        <v>14</v>
      </c>
      <c r="C683" s="3" t="s">
        <v>14</v>
      </c>
      <c r="E683" t="s">
        <v>293</v>
      </c>
      <c r="G683" s="21">
        <v>0</v>
      </c>
    </row>
    <row r="684" spans="1:7" x14ac:dyDescent="0.25">
      <c r="A684" t="s">
        <v>14</v>
      </c>
      <c r="B684" s="3" t="s">
        <v>14</v>
      </c>
      <c r="C684" s="3" t="s">
        <v>14</v>
      </c>
      <c r="E684" t="s">
        <v>293</v>
      </c>
      <c r="G684" s="21">
        <v>0</v>
      </c>
    </row>
    <row r="685" spans="1:7" x14ac:dyDescent="0.25">
      <c r="A685" t="s">
        <v>14</v>
      </c>
      <c r="B685" s="3" t="s">
        <v>14</v>
      </c>
      <c r="C685" s="3" t="s">
        <v>14</v>
      </c>
      <c r="E685" t="s">
        <v>293</v>
      </c>
      <c r="G685" s="21">
        <v>0</v>
      </c>
    </row>
    <row r="686" spans="1:7" x14ac:dyDescent="0.25">
      <c r="A686" t="s">
        <v>14</v>
      </c>
      <c r="B686" s="3" t="s">
        <v>14</v>
      </c>
      <c r="C686" s="3" t="s">
        <v>14</v>
      </c>
      <c r="E686" t="s">
        <v>293</v>
      </c>
      <c r="G686" s="21">
        <v>0</v>
      </c>
    </row>
    <row r="687" spans="1:7" x14ac:dyDescent="0.25">
      <c r="A687" t="s">
        <v>14</v>
      </c>
      <c r="B687" s="3" t="s">
        <v>14</v>
      </c>
      <c r="C687" s="3" t="s">
        <v>14</v>
      </c>
      <c r="E687" t="s">
        <v>293</v>
      </c>
      <c r="G687" s="21">
        <v>0</v>
      </c>
    </row>
    <row r="688" spans="1:7" x14ac:dyDescent="0.25">
      <c r="A688" t="s">
        <v>14</v>
      </c>
      <c r="B688" s="3" t="s">
        <v>14</v>
      </c>
      <c r="C688" s="3" t="s">
        <v>14</v>
      </c>
      <c r="E688" t="s">
        <v>293</v>
      </c>
      <c r="G688" s="21">
        <v>0</v>
      </c>
    </row>
    <row r="689" spans="1:7" x14ac:dyDescent="0.25">
      <c r="A689" t="s">
        <v>14</v>
      </c>
      <c r="B689" s="3" t="s">
        <v>14</v>
      </c>
      <c r="C689" s="3" t="s">
        <v>14</v>
      </c>
      <c r="E689" t="s">
        <v>293</v>
      </c>
      <c r="G689" s="21">
        <v>0</v>
      </c>
    </row>
    <row r="690" spans="1:7" x14ac:dyDescent="0.25">
      <c r="A690" t="s">
        <v>14</v>
      </c>
      <c r="B690" s="3" t="s">
        <v>14</v>
      </c>
      <c r="C690" s="3" t="s">
        <v>14</v>
      </c>
      <c r="E690" t="s">
        <v>293</v>
      </c>
      <c r="G690" s="21">
        <v>0</v>
      </c>
    </row>
    <row r="691" spans="1:7" x14ac:dyDescent="0.25">
      <c r="A691" t="s">
        <v>14</v>
      </c>
      <c r="B691" s="3" t="s">
        <v>14</v>
      </c>
      <c r="C691" s="3" t="s">
        <v>14</v>
      </c>
      <c r="E691" t="s">
        <v>293</v>
      </c>
      <c r="G691" s="21">
        <v>0</v>
      </c>
    </row>
    <row r="692" spans="1:7" x14ac:dyDescent="0.25">
      <c r="A692" t="s">
        <v>14</v>
      </c>
      <c r="B692" s="3" t="s">
        <v>14</v>
      </c>
      <c r="C692" s="3" t="s">
        <v>14</v>
      </c>
      <c r="E692" t="s">
        <v>293</v>
      </c>
      <c r="G692" s="21">
        <v>0</v>
      </c>
    </row>
    <row r="693" spans="1:7" x14ac:dyDescent="0.25">
      <c r="A693" t="s">
        <v>14</v>
      </c>
      <c r="B693" s="3" t="s">
        <v>14</v>
      </c>
      <c r="C693" s="3" t="s">
        <v>14</v>
      </c>
      <c r="E693" t="s">
        <v>293</v>
      </c>
      <c r="G693" s="21">
        <v>0</v>
      </c>
    </row>
    <row r="694" spans="1:7" x14ac:dyDescent="0.25">
      <c r="A694" t="s">
        <v>14</v>
      </c>
      <c r="B694" s="3" t="s">
        <v>14</v>
      </c>
      <c r="C694" s="3" t="s">
        <v>14</v>
      </c>
      <c r="E694" t="s">
        <v>293</v>
      </c>
      <c r="G694" s="21">
        <v>0</v>
      </c>
    </row>
    <row r="695" spans="1:7" x14ac:dyDescent="0.25">
      <c r="A695" t="s">
        <v>14</v>
      </c>
      <c r="B695" s="3" t="s">
        <v>14</v>
      </c>
      <c r="C695" s="3" t="s">
        <v>14</v>
      </c>
      <c r="E695" t="s">
        <v>293</v>
      </c>
      <c r="G695" s="21">
        <v>0</v>
      </c>
    </row>
    <row r="696" spans="1:7" x14ac:dyDescent="0.25">
      <c r="A696" t="s">
        <v>14</v>
      </c>
      <c r="B696" s="3" t="s">
        <v>14</v>
      </c>
      <c r="C696" s="3" t="s">
        <v>14</v>
      </c>
      <c r="E696" t="s">
        <v>293</v>
      </c>
      <c r="G696" s="21">
        <v>0</v>
      </c>
    </row>
    <row r="697" spans="1:7" x14ac:dyDescent="0.25">
      <c r="A697" t="s">
        <v>14</v>
      </c>
      <c r="B697" s="3" t="s">
        <v>14</v>
      </c>
      <c r="C697" s="3" t="s">
        <v>14</v>
      </c>
      <c r="E697" t="s">
        <v>293</v>
      </c>
      <c r="G697" s="21">
        <v>0</v>
      </c>
    </row>
    <row r="698" spans="1:7" x14ac:dyDescent="0.25">
      <c r="A698" t="s">
        <v>14</v>
      </c>
      <c r="B698" s="3" t="s">
        <v>14</v>
      </c>
      <c r="C698" s="3" t="s">
        <v>14</v>
      </c>
      <c r="E698" t="s">
        <v>293</v>
      </c>
      <c r="G698" s="21">
        <v>0</v>
      </c>
    </row>
    <row r="699" spans="1:7" x14ac:dyDescent="0.25">
      <c r="A699" t="s">
        <v>14</v>
      </c>
      <c r="B699" s="3" t="s">
        <v>14</v>
      </c>
      <c r="C699" s="3" t="s">
        <v>14</v>
      </c>
      <c r="E699" t="s">
        <v>293</v>
      </c>
      <c r="G699" s="21">
        <v>0</v>
      </c>
    </row>
    <row r="700" spans="1:7" x14ac:dyDescent="0.25">
      <c r="A700" t="s">
        <v>14</v>
      </c>
      <c r="B700" s="3" t="s">
        <v>14</v>
      </c>
      <c r="C700" s="3" t="s">
        <v>14</v>
      </c>
      <c r="E700" t="s">
        <v>293</v>
      </c>
      <c r="G700" s="21">
        <v>0</v>
      </c>
    </row>
    <row r="701" spans="1:7" x14ac:dyDescent="0.25">
      <c r="A701" t="s">
        <v>14</v>
      </c>
      <c r="B701" s="3" t="s">
        <v>14</v>
      </c>
      <c r="C701" s="3" t="s">
        <v>14</v>
      </c>
      <c r="E701" t="s">
        <v>293</v>
      </c>
      <c r="G701" s="21">
        <v>0</v>
      </c>
    </row>
    <row r="702" spans="1:7" x14ac:dyDescent="0.25">
      <c r="A702" t="s">
        <v>14</v>
      </c>
      <c r="B702" s="3" t="s">
        <v>14</v>
      </c>
      <c r="C702" s="3" t="s">
        <v>14</v>
      </c>
      <c r="E702" t="s">
        <v>293</v>
      </c>
      <c r="G702" s="21">
        <v>0</v>
      </c>
    </row>
    <row r="703" spans="1:7" x14ac:dyDescent="0.25">
      <c r="A703" t="s">
        <v>14</v>
      </c>
      <c r="B703" s="3" t="s">
        <v>14</v>
      </c>
      <c r="C703" s="3" t="s">
        <v>14</v>
      </c>
      <c r="E703" t="s">
        <v>293</v>
      </c>
      <c r="G703" s="21">
        <v>0</v>
      </c>
    </row>
    <row r="704" spans="1:7" x14ac:dyDescent="0.25">
      <c r="A704" t="s">
        <v>14</v>
      </c>
      <c r="B704" s="3" t="s">
        <v>14</v>
      </c>
      <c r="C704" s="3" t="s">
        <v>14</v>
      </c>
      <c r="E704" t="s">
        <v>293</v>
      </c>
      <c r="G704" s="21">
        <v>0</v>
      </c>
    </row>
    <row r="705" spans="1:7" x14ac:dyDescent="0.25">
      <c r="A705" t="s">
        <v>14</v>
      </c>
      <c r="B705" s="3" t="s">
        <v>14</v>
      </c>
      <c r="C705" s="3" t="s">
        <v>14</v>
      </c>
      <c r="E705" t="s">
        <v>293</v>
      </c>
      <c r="G705" s="21">
        <v>0</v>
      </c>
    </row>
    <row r="706" spans="1:7" x14ac:dyDescent="0.25">
      <c r="A706" t="s">
        <v>14</v>
      </c>
      <c r="B706" s="3" t="s">
        <v>14</v>
      </c>
      <c r="C706" s="3" t="s">
        <v>14</v>
      </c>
      <c r="E706" t="s">
        <v>293</v>
      </c>
      <c r="G706" s="21">
        <v>0</v>
      </c>
    </row>
    <row r="707" spans="1:7" x14ac:dyDescent="0.25">
      <c r="A707" t="s">
        <v>14</v>
      </c>
      <c r="B707" s="3" t="s">
        <v>14</v>
      </c>
      <c r="C707" s="3" t="s">
        <v>14</v>
      </c>
      <c r="E707" t="s">
        <v>293</v>
      </c>
      <c r="G707" s="21">
        <v>0</v>
      </c>
    </row>
    <row r="708" spans="1:7" x14ac:dyDescent="0.25">
      <c r="A708" t="s">
        <v>14</v>
      </c>
      <c r="B708" s="3" t="s">
        <v>14</v>
      </c>
      <c r="C708" s="3" t="s">
        <v>14</v>
      </c>
      <c r="E708" t="s">
        <v>293</v>
      </c>
      <c r="G708" s="21">
        <v>0</v>
      </c>
    </row>
    <row r="709" spans="1:7" x14ac:dyDescent="0.25">
      <c r="A709" t="s">
        <v>14</v>
      </c>
      <c r="B709" s="3" t="s">
        <v>14</v>
      </c>
      <c r="C709" s="3" t="s">
        <v>14</v>
      </c>
      <c r="E709" t="s">
        <v>293</v>
      </c>
      <c r="G709" s="21">
        <v>0</v>
      </c>
    </row>
    <row r="710" spans="1:7" x14ac:dyDescent="0.25">
      <c r="A710" t="s">
        <v>14</v>
      </c>
      <c r="B710" s="3" t="s">
        <v>14</v>
      </c>
      <c r="C710" s="3" t="s">
        <v>14</v>
      </c>
      <c r="E710" t="s">
        <v>293</v>
      </c>
      <c r="G710" s="21">
        <v>0</v>
      </c>
    </row>
    <row r="711" spans="1:7" x14ac:dyDescent="0.25">
      <c r="A711" t="s">
        <v>14</v>
      </c>
      <c r="B711" s="3" t="s">
        <v>14</v>
      </c>
      <c r="C711" s="3" t="s">
        <v>14</v>
      </c>
      <c r="E711" t="s">
        <v>293</v>
      </c>
      <c r="G711" s="21">
        <v>0</v>
      </c>
    </row>
    <row r="712" spans="1:7" x14ac:dyDescent="0.25">
      <c r="A712" t="s">
        <v>14</v>
      </c>
      <c r="B712" s="3" t="s">
        <v>14</v>
      </c>
      <c r="C712" s="3" t="s">
        <v>14</v>
      </c>
      <c r="E712" t="s">
        <v>293</v>
      </c>
      <c r="G712" s="21">
        <v>0</v>
      </c>
    </row>
    <row r="713" spans="1:7" x14ac:dyDescent="0.25">
      <c r="A713" t="s">
        <v>14</v>
      </c>
      <c r="B713" s="3" t="s">
        <v>14</v>
      </c>
      <c r="C713" s="3" t="s">
        <v>14</v>
      </c>
      <c r="E713" t="s">
        <v>293</v>
      </c>
      <c r="G713" s="21">
        <v>0</v>
      </c>
    </row>
    <row r="714" spans="1:7" x14ac:dyDescent="0.25">
      <c r="A714" t="s">
        <v>14</v>
      </c>
      <c r="B714" s="3" t="s">
        <v>14</v>
      </c>
      <c r="C714" s="3" t="s">
        <v>14</v>
      </c>
      <c r="E714" t="s">
        <v>293</v>
      </c>
      <c r="G714" s="21">
        <v>0</v>
      </c>
    </row>
    <row r="715" spans="1:7" x14ac:dyDescent="0.25">
      <c r="A715" t="s">
        <v>14</v>
      </c>
      <c r="B715" s="3" t="s">
        <v>14</v>
      </c>
      <c r="C715" s="3" t="s">
        <v>14</v>
      </c>
      <c r="E715" t="s">
        <v>293</v>
      </c>
      <c r="G715" s="21">
        <v>0</v>
      </c>
    </row>
    <row r="716" spans="1:7" x14ac:dyDescent="0.25">
      <c r="A716" t="s">
        <v>14</v>
      </c>
      <c r="B716" s="3" t="s">
        <v>14</v>
      </c>
      <c r="C716" s="3" t="s">
        <v>14</v>
      </c>
      <c r="E716" t="s">
        <v>293</v>
      </c>
      <c r="G716" s="21">
        <v>0</v>
      </c>
    </row>
    <row r="717" spans="1:7" x14ac:dyDescent="0.25">
      <c r="A717" t="s">
        <v>14</v>
      </c>
      <c r="B717" s="3" t="s">
        <v>14</v>
      </c>
      <c r="C717" s="3" t="s">
        <v>14</v>
      </c>
      <c r="E717" t="s">
        <v>293</v>
      </c>
      <c r="G717" s="21">
        <v>0</v>
      </c>
    </row>
    <row r="718" spans="1:7" x14ac:dyDescent="0.25">
      <c r="A718" t="s">
        <v>14</v>
      </c>
      <c r="B718" s="3" t="s">
        <v>14</v>
      </c>
      <c r="C718" s="3" t="s">
        <v>14</v>
      </c>
      <c r="E718" t="s">
        <v>293</v>
      </c>
      <c r="G718" s="21">
        <v>0</v>
      </c>
    </row>
    <row r="719" spans="1:7" x14ac:dyDescent="0.25">
      <c r="A719" t="s">
        <v>14</v>
      </c>
      <c r="B719" s="3" t="s">
        <v>14</v>
      </c>
      <c r="C719" s="3" t="s">
        <v>14</v>
      </c>
      <c r="E719" t="s">
        <v>293</v>
      </c>
      <c r="G719" s="21">
        <v>0</v>
      </c>
    </row>
    <row r="720" spans="1:7" x14ac:dyDescent="0.25">
      <c r="A720" t="s">
        <v>14</v>
      </c>
      <c r="B720" s="3" t="s">
        <v>14</v>
      </c>
      <c r="C720" s="3" t="s">
        <v>14</v>
      </c>
      <c r="E720" t="s">
        <v>293</v>
      </c>
      <c r="G720" s="21">
        <v>0</v>
      </c>
    </row>
    <row r="721" spans="1:7" x14ac:dyDescent="0.25">
      <c r="A721" t="s">
        <v>14</v>
      </c>
      <c r="B721" s="3" t="s">
        <v>14</v>
      </c>
      <c r="C721" s="3" t="s">
        <v>14</v>
      </c>
      <c r="E721" t="s">
        <v>293</v>
      </c>
      <c r="G721" s="21">
        <v>0</v>
      </c>
    </row>
    <row r="722" spans="1:7" x14ac:dyDescent="0.25">
      <c r="A722" t="s">
        <v>14</v>
      </c>
      <c r="B722" s="3" t="s">
        <v>14</v>
      </c>
      <c r="C722" s="3" t="s">
        <v>14</v>
      </c>
      <c r="E722" t="s">
        <v>293</v>
      </c>
      <c r="G722" s="21">
        <v>0</v>
      </c>
    </row>
    <row r="723" spans="1:7" x14ac:dyDescent="0.25">
      <c r="A723" t="s">
        <v>14</v>
      </c>
      <c r="B723" s="3" t="s">
        <v>14</v>
      </c>
      <c r="C723" s="3" t="s">
        <v>14</v>
      </c>
      <c r="E723" t="s">
        <v>293</v>
      </c>
      <c r="G723" s="21">
        <v>0</v>
      </c>
    </row>
    <row r="724" spans="1:7" x14ac:dyDescent="0.25">
      <c r="A724" t="s">
        <v>14</v>
      </c>
      <c r="B724" s="3" t="s">
        <v>14</v>
      </c>
      <c r="C724" s="3" t="s">
        <v>14</v>
      </c>
      <c r="E724" t="s">
        <v>293</v>
      </c>
      <c r="G724" s="21">
        <v>0</v>
      </c>
    </row>
    <row r="725" spans="1:7" x14ac:dyDescent="0.25">
      <c r="A725" t="s">
        <v>14</v>
      </c>
      <c r="B725" s="3" t="s">
        <v>14</v>
      </c>
      <c r="C725" s="3" t="s">
        <v>14</v>
      </c>
      <c r="E725" t="s">
        <v>293</v>
      </c>
      <c r="G725" s="21">
        <v>0</v>
      </c>
    </row>
    <row r="726" spans="1:7" x14ac:dyDescent="0.25">
      <c r="A726" t="s">
        <v>14</v>
      </c>
      <c r="B726" s="3" t="s">
        <v>14</v>
      </c>
      <c r="C726" s="3" t="s">
        <v>14</v>
      </c>
      <c r="E726" t="s">
        <v>293</v>
      </c>
      <c r="G726" s="21">
        <v>0</v>
      </c>
    </row>
    <row r="727" spans="1:7" x14ac:dyDescent="0.25">
      <c r="A727" t="s">
        <v>14</v>
      </c>
      <c r="B727" s="3" t="s">
        <v>14</v>
      </c>
      <c r="C727" s="3" t="s">
        <v>14</v>
      </c>
      <c r="E727" t="s">
        <v>293</v>
      </c>
      <c r="G727" s="21">
        <v>0</v>
      </c>
    </row>
    <row r="728" spans="1:7" x14ac:dyDescent="0.25">
      <c r="A728" t="s">
        <v>14</v>
      </c>
      <c r="B728" s="3" t="s">
        <v>14</v>
      </c>
      <c r="C728" s="3" t="s">
        <v>14</v>
      </c>
      <c r="E728" t="s">
        <v>293</v>
      </c>
      <c r="G728" s="21">
        <v>0</v>
      </c>
    </row>
    <row r="729" spans="1:7" x14ac:dyDescent="0.25">
      <c r="A729" t="s">
        <v>14</v>
      </c>
      <c r="B729" s="3" t="s">
        <v>14</v>
      </c>
      <c r="C729" s="3" t="s">
        <v>14</v>
      </c>
      <c r="E729" t="s">
        <v>293</v>
      </c>
      <c r="G729" s="21">
        <v>0</v>
      </c>
    </row>
    <row r="730" spans="1:7" x14ac:dyDescent="0.25">
      <c r="A730" t="s">
        <v>14</v>
      </c>
      <c r="B730" s="3" t="s">
        <v>14</v>
      </c>
      <c r="C730" s="3" t="s">
        <v>14</v>
      </c>
      <c r="E730" t="s">
        <v>293</v>
      </c>
      <c r="G730" s="21">
        <v>0</v>
      </c>
    </row>
    <row r="731" spans="1:7" x14ac:dyDescent="0.25">
      <c r="A731" t="s">
        <v>14</v>
      </c>
      <c r="B731" s="3" t="s">
        <v>14</v>
      </c>
      <c r="C731" s="3" t="s">
        <v>14</v>
      </c>
      <c r="E731" t="s">
        <v>293</v>
      </c>
      <c r="G731" s="21">
        <v>0</v>
      </c>
    </row>
    <row r="732" spans="1:7" x14ac:dyDescent="0.25">
      <c r="A732" t="s">
        <v>14</v>
      </c>
      <c r="B732" s="3" t="s">
        <v>14</v>
      </c>
      <c r="C732" s="3" t="s">
        <v>14</v>
      </c>
      <c r="E732" t="s">
        <v>293</v>
      </c>
      <c r="G732" s="21">
        <v>0</v>
      </c>
    </row>
    <row r="733" spans="1:7" x14ac:dyDescent="0.25">
      <c r="A733" t="s">
        <v>14</v>
      </c>
      <c r="B733" s="3" t="s">
        <v>14</v>
      </c>
      <c r="C733" s="3" t="s">
        <v>14</v>
      </c>
      <c r="E733" t="s">
        <v>293</v>
      </c>
      <c r="G733" s="21">
        <v>0</v>
      </c>
    </row>
    <row r="734" spans="1:7" x14ac:dyDescent="0.25">
      <c r="A734" t="s">
        <v>14</v>
      </c>
      <c r="B734" s="3" t="s">
        <v>14</v>
      </c>
      <c r="C734" s="3" t="s">
        <v>14</v>
      </c>
      <c r="E734" t="s">
        <v>293</v>
      </c>
      <c r="G734" s="21">
        <v>0</v>
      </c>
    </row>
    <row r="735" spans="1:7" x14ac:dyDescent="0.25">
      <c r="A735" t="s">
        <v>14</v>
      </c>
      <c r="B735" s="3" t="s">
        <v>14</v>
      </c>
      <c r="C735" s="3" t="s">
        <v>14</v>
      </c>
      <c r="E735" t="s">
        <v>293</v>
      </c>
      <c r="G735" s="21">
        <v>0</v>
      </c>
    </row>
    <row r="736" spans="1:7" x14ac:dyDescent="0.25">
      <c r="A736" t="s">
        <v>14</v>
      </c>
      <c r="B736" s="3" t="s">
        <v>14</v>
      </c>
      <c r="C736" s="3" t="s">
        <v>14</v>
      </c>
      <c r="E736" t="s">
        <v>293</v>
      </c>
      <c r="G736" s="21">
        <v>0</v>
      </c>
    </row>
    <row r="737" spans="1:7" x14ac:dyDescent="0.25">
      <c r="A737" t="s">
        <v>14</v>
      </c>
      <c r="B737" s="3" t="s">
        <v>14</v>
      </c>
      <c r="C737" s="3" t="s">
        <v>14</v>
      </c>
      <c r="E737" t="s">
        <v>293</v>
      </c>
      <c r="G737" s="21">
        <v>0</v>
      </c>
    </row>
    <row r="738" spans="1:7" x14ac:dyDescent="0.25">
      <c r="A738" t="s">
        <v>14</v>
      </c>
      <c r="B738" s="3" t="s">
        <v>14</v>
      </c>
      <c r="C738" s="3" t="s">
        <v>14</v>
      </c>
      <c r="E738" t="s">
        <v>293</v>
      </c>
      <c r="G738" s="21">
        <v>0</v>
      </c>
    </row>
    <row r="739" spans="1:7" x14ac:dyDescent="0.25">
      <c r="A739" t="s">
        <v>14</v>
      </c>
      <c r="B739" s="3" t="s">
        <v>14</v>
      </c>
      <c r="C739" s="3" t="s">
        <v>14</v>
      </c>
      <c r="E739" t="s">
        <v>293</v>
      </c>
      <c r="G739" s="21">
        <v>0</v>
      </c>
    </row>
    <row r="740" spans="1:7" x14ac:dyDescent="0.25">
      <c r="A740" t="s">
        <v>14</v>
      </c>
      <c r="B740" s="3" t="s">
        <v>14</v>
      </c>
      <c r="C740" s="3" t="s">
        <v>14</v>
      </c>
      <c r="E740" t="s">
        <v>293</v>
      </c>
      <c r="G740" s="21">
        <v>0</v>
      </c>
    </row>
    <row r="741" spans="1:7" x14ac:dyDescent="0.25">
      <c r="A741" t="s">
        <v>14</v>
      </c>
      <c r="B741" s="3" t="s">
        <v>14</v>
      </c>
      <c r="C741" s="3" t="s">
        <v>14</v>
      </c>
      <c r="E741" t="s">
        <v>293</v>
      </c>
      <c r="G741" s="21">
        <v>0</v>
      </c>
    </row>
    <row r="742" spans="1:7" x14ac:dyDescent="0.25">
      <c r="A742" t="s">
        <v>14</v>
      </c>
      <c r="B742" s="3" t="s">
        <v>14</v>
      </c>
      <c r="C742" s="3" t="s">
        <v>14</v>
      </c>
      <c r="E742" t="s">
        <v>293</v>
      </c>
      <c r="G742" s="21">
        <v>0</v>
      </c>
    </row>
    <row r="743" spans="1:7" x14ac:dyDescent="0.25">
      <c r="A743" t="s">
        <v>14</v>
      </c>
      <c r="B743" s="3" t="s">
        <v>14</v>
      </c>
      <c r="C743" s="3" t="s">
        <v>14</v>
      </c>
      <c r="E743" t="s">
        <v>293</v>
      </c>
      <c r="G743" s="21">
        <v>0</v>
      </c>
    </row>
    <row r="744" spans="1:7" x14ac:dyDescent="0.25">
      <c r="A744" t="s">
        <v>14</v>
      </c>
      <c r="B744" s="3" t="s">
        <v>14</v>
      </c>
      <c r="C744" s="3" t="s">
        <v>14</v>
      </c>
      <c r="E744" t="s">
        <v>293</v>
      </c>
      <c r="G744" s="21">
        <v>0</v>
      </c>
    </row>
    <row r="745" spans="1:7" x14ac:dyDescent="0.25">
      <c r="A745" t="s">
        <v>14</v>
      </c>
      <c r="B745" s="3" t="s">
        <v>14</v>
      </c>
      <c r="C745" s="3" t="s">
        <v>14</v>
      </c>
      <c r="E745" t="s">
        <v>293</v>
      </c>
      <c r="G745" s="21">
        <v>0</v>
      </c>
    </row>
    <row r="746" spans="1:7" x14ac:dyDescent="0.25">
      <c r="A746" t="s">
        <v>14</v>
      </c>
      <c r="B746" s="3" t="s">
        <v>14</v>
      </c>
      <c r="C746" s="3" t="s">
        <v>14</v>
      </c>
      <c r="E746" t="s">
        <v>293</v>
      </c>
      <c r="G746" s="21">
        <v>0</v>
      </c>
    </row>
    <row r="747" spans="1:7" x14ac:dyDescent="0.25">
      <c r="A747" t="s">
        <v>14</v>
      </c>
      <c r="B747" s="3" t="s">
        <v>14</v>
      </c>
      <c r="C747" s="3" t="s">
        <v>14</v>
      </c>
      <c r="E747" t="s">
        <v>293</v>
      </c>
      <c r="G747" s="21">
        <v>0</v>
      </c>
    </row>
    <row r="748" spans="1:7" x14ac:dyDescent="0.25">
      <c r="A748" t="s">
        <v>14</v>
      </c>
      <c r="B748" s="3" t="s">
        <v>14</v>
      </c>
      <c r="C748" s="3" t="s">
        <v>14</v>
      </c>
      <c r="E748" t="s">
        <v>293</v>
      </c>
      <c r="G748" s="21">
        <v>0</v>
      </c>
    </row>
    <row r="749" spans="1:7" x14ac:dyDescent="0.25">
      <c r="A749" t="s">
        <v>14</v>
      </c>
      <c r="B749" s="3" t="s">
        <v>14</v>
      </c>
      <c r="C749" s="3" t="s">
        <v>14</v>
      </c>
      <c r="E749" t="s">
        <v>293</v>
      </c>
      <c r="G749" s="21">
        <v>0</v>
      </c>
    </row>
    <row r="750" spans="1:7" x14ac:dyDescent="0.25">
      <c r="A750" t="s">
        <v>14</v>
      </c>
      <c r="B750" s="3" t="s">
        <v>14</v>
      </c>
      <c r="C750" s="3" t="s">
        <v>14</v>
      </c>
      <c r="E750" t="s">
        <v>293</v>
      </c>
      <c r="G750" s="21">
        <v>0</v>
      </c>
    </row>
    <row r="751" spans="1:7" x14ac:dyDescent="0.25">
      <c r="A751" t="s">
        <v>14</v>
      </c>
      <c r="B751" s="3" t="s">
        <v>14</v>
      </c>
      <c r="C751" s="3" t="s">
        <v>14</v>
      </c>
      <c r="E751" t="s">
        <v>293</v>
      </c>
      <c r="G751" s="21">
        <v>0</v>
      </c>
    </row>
    <row r="752" spans="1:7" x14ac:dyDescent="0.25">
      <c r="A752" t="s">
        <v>14</v>
      </c>
      <c r="B752" s="3" t="s">
        <v>14</v>
      </c>
      <c r="C752" s="3" t="s">
        <v>14</v>
      </c>
      <c r="E752" t="s">
        <v>293</v>
      </c>
      <c r="G752" s="21">
        <v>0</v>
      </c>
    </row>
    <row r="753" spans="1:7" x14ac:dyDescent="0.25">
      <c r="A753" t="s">
        <v>14</v>
      </c>
      <c r="B753" s="3" t="s">
        <v>14</v>
      </c>
      <c r="C753" s="3" t="s">
        <v>14</v>
      </c>
      <c r="E753" t="s">
        <v>293</v>
      </c>
      <c r="G753" s="21">
        <v>0</v>
      </c>
    </row>
    <row r="754" spans="1:7" x14ac:dyDescent="0.25">
      <c r="A754" t="s">
        <v>14</v>
      </c>
      <c r="B754" s="3" t="s">
        <v>14</v>
      </c>
      <c r="C754" s="3" t="s">
        <v>14</v>
      </c>
      <c r="E754" t="s">
        <v>293</v>
      </c>
      <c r="G754" s="21">
        <v>0</v>
      </c>
    </row>
    <row r="755" spans="1:7" x14ac:dyDescent="0.25">
      <c r="A755" t="s">
        <v>14</v>
      </c>
      <c r="B755" s="3" t="s">
        <v>14</v>
      </c>
      <c r="C755" s="3" t="s">
        <v>14</v>
      </c>
      <c r="E755" t="s">
        <v>293</v>
      </c>
      <c r="G755" s="21">
        <v>0</v>
      </c>
    </row>
    <row r="756" spans="1:7" x14ac:dyDescent="0.25">
      <c r="A756" t="s">
        <v>14</v>
      </c>
      <c r="B756" s="3" t="s">
        <v>14</v>
      </c>
      <c r="C756" s="3" t="s">
        <v>14</v>
      </c>
      <c r="E756" t="s">
        <v>293</v>
      </c>
      <c r="G756" s="21">
        <v>0</v>
      </c>
    </row>
    <row r="757" spans="1:7" x14ac:dyDescent="0.25">
      <c r="A757" t="s">
        <v>14</v>
      </c>
      <c r="B757" s="3" t="s">
        <v>14</v>
      </c>
      <c r="C757" s="3" t="s">
        <v>14</v>
      </c>
      <c r="E757" t="s">
        <v>293</v>
      </c>
      <c r="G757" s="21">
        <v>0</v>
      </c>
    </row>
    <row r="758" spans="1:7" x14ac:dyDescent="0.25">
      <c r="A758" t="s">
        <v>14</v>
      </c>
      <c r="B758" s="3" t="s">
        <v>14</v>
      </c>
      <c r="C758" s="3" t="s">
        <v>14</v>
      </c>
      <c r="E758" t="s">
        <v>293</v>
      </c>
      <c r="G758" s="21">
        <v>0</v>
      </c>
    </row>
    <row r="759" spans="1:7" x14ac:dyDescent="0.25">
      <c r="A759" t="s">
        <v>14</v>
      </c>
      <c r="B759" s="3" t="s">
        <v>14</v>
      </c>
      <c r="C759" s="3" t="s">
        <v>14</v>
      </c>
      <c r="E759" t="s">
        <v>293</v>
      </c>
      <c r="G759" s="21">
        <v>0</v>
      </c>
    </row>
    <row r="760" spans="1:7" x14ac:dyDescent="0.25">
      <c r="A760" t="s">
        <v>14</v>
      </c>
      <c r="B760" s="3" t="s">
        <v>14</v>
      </c>
      <c r="C760" s="3" t="s">
        <v>14</v>
      </c>
      <c r="E760" t="s">
        <v>293</v>
      </c>
      <c r="G760" s="21">
        <v>0</v>
      </c>
    </row>
    <row r="761" spans="1:7" x14ac:dyDescent="0.25">
      <c r="A761" t="s">
        <v>14</v>
      </c>
      <c r="B761" s="3" t="s">
        <v>14</v>
      </c>
      <c r="C761" s="3" t="s">
        <v>14</v>
      </c>
      <c r="E761" t="s">
        <v>293</v>
      </c>
      <c r="G761" s="21">
        <v>0</v>
      </c>
    </row>
    <row r="762" spans="1:7" x14ac:dyDescent="0.25">
      <c r="A762" t="s">
        <v>14</v>
      </c>
      <c r="B762" s="3" t="s">
        <v>14</v>
      </c>
      <c r="C762" s="3" t="s">
        <v>14</v>
      </c>
      <c r="E762" t="s">
        <v>293</v>
      </c>
      <c r="G762" s="21">
        <v>0</v>
      </c>
    </row>
    <row r="763" spans="1:7" x14ac:dyDescent="0.25">
      <c r="A763" t="s">
        <v>14</v>
      </c>
      <c r="B763" s="3" t="s">
        <v>14</v>
      </c>
      <c r="C763" s="3" t="s">
        <v>14</v>
      </c>
      <c r="E763" t="s">
        <v>293</v>
      </c>
      <c r="G763" s="21">
        <v>0</v>
      </c>
    </row>
    <row r="764" spans="1:7" x14ac:dyDescent="0.25">
      <c r="A764" t="s">
        <v>14</v>
      </c>
      <c r="B764" s="3" t="s">
        <v>14</v>
      </c>
      <c r="C764" s="3" t="s">
        <v>14</v>
      </c>
      <c r="E764" t="s">
        <v>293</v>
      </c>
      <c r="G764" s="21">
        <v>0</v>
      </c>
    </row>
    <row r="765" spans="1:7" x14ac:dyDescent="0.25">
      <c r="A765" t="s">
        <v>14</v>
      </c>
      <c r="B765" s="3" t="s">
        <v>14</v>
      </c>
      <c r="C765" s="3" t="s">
        <v>14</v>
      </c>
      <c r="E765" t="s">
        <v>293</v>
      </c>
      <c r="G765" s="21">
        <v>0</v>
      </c>
    </row>
    <row r="766" spans="1:7" x14ac:dyDescent="0.25">
      <c r="A766" t="s">
        <v>14</v>
      </c>
      <c r="B766" s="3" t="s">
        <v>14</v>
      </c>
      <c r="C766" s="3" t="s">
        <v>14</v>
      </c>
      <c r="E766" t="s">
        <v>293</v>
      </c>
      <c r="G766" s="21">
        <v>0</v>
      </c>
    </row>
    <row r="767" spans="1:7" x14ac:dyDescent="0.25">
      <c r="A767" t="s">
        <v>14</v>
      </c>
      <c r="B767" s="3" t="s">
        <v>14</v>
      </c>
      <c r="C767" s="3" t="s">
        <v>14</v>
      </c>
      <c r="E767" t="s">
        <v>293</v>
      </c>
      <c r="G767" s="21">
        <v>0</v>
      </c>
    </row>
    <row r="768" spans="1:7" x14ac:dyDescent="0.25">
      <c r="A768" t="s">
        <v>14</v>
      </c>
      <c r="B768" s="3" t="s">
        <v>14</v>
      </c>
      <c r="C768" s="3" t="s">
        <v>14</v>
      </c>
      <c r="E768" t="s">
        <v>293</v>
      </c>
      <c r="G768" s="21">
        <v>0</v>
      </c>
    </row>
    <row r="769" spans="1:7" x14ac:dyDescent="0.25">
      <c r="A769" t="s">
        <v>14</v>
      </c>
      <c r="B769" s="3" t="s">
        <v>14</v>
      </c>
      <c r="C769" s="3" t="s">
        <v>14</v>
      </c>
      <c r="E769" t="s">
        <v>293</v>
      </c>
      <c r="G769" s="21">
        <v>0</v>
      </c>
    </row>
    <row r="770" spans="1:7" x14ac:dyDescent="0.25">
      <c r="A770" t="s">
        <v>14</v>
      </c>
      <c r="B770" s="3" t="s">
        <v>14</v>
      </c>
      <c r="C770" s="3" t="s">
        <v>14</v>
      </c>
      <c r="E770" t="s">
        <v>293</v>
      </c>
      <c r="G770" s="21">
        <v>0</v>
      </c>
    </row>
    <row r="771" spans="1:7" x14ac:dyDescent="0.25">
      <c r="A771" t="s">
        <v>14</v>
      </c>
      <c r="B771" s="3" t="s">
        <v>14</v>
      </c>
      <c r="C771" s="3" t="s">
        <v>14</v>
      </c>
      <c r="E771" t="s">
        <v>293</v>
      </c>
      <c r="G771" s="21">
        <v>0</v>
      </c>
    </row>
    <row r="772" spans="1:7" x14ac:dyDescent="0.25">
      <c r="A772" t="s">
        <v>14</v>
      </c>
      <c r="B772" s="3" t="s">
        <v>14</v>
      </c>
      <c r="C772" s="3" t="s">
        <v>14</v>
      </c>
      <c r="E772" t="s">
        <v>293</v>
      </c>
      <c r="G772" s="21">
        <v>0</v>
      </c>
    </row>
    <row r="773" spans="1:7" x14ac:dyDescent="0.25">
      <c r="A773" t="s">
        <v>14</v>
      </c>
      <c r="B773" s="3" t="s">
        <v>14</v>
      </c>
      <c r="C773" s="3" t="s">
        <v>14</v>
      </c>
      <c r="E773" t="s">
        <v>293</v>
      </c>
      <c r="G773" s="21">
        <v>0</v>
      </c>
    </row>
    <row r="774" spans="1:7" x14ac:dyDescent="0.25">
      <c r="A774" t="s">
        <v>14</v>
      </c>
      <c r="B774" s="3" t="s">
        <v>14</v>
      </c>
      <c r="C774" s="3" t="s">
        <v>14</v>
      </c>
      <c r="E774" t="s">
        <v>293</v>
      </c>
      <c r="G774" s="21">
        <v>0</v>
      </c>
    </row>
    <row r="775" spans="1:7" x14ac:dyDescent="0.25">
      <c r="A775" t="s">
        <v>14</v>
      </c>
      <c r="B775" s="3" t="s">
        <v>14</v>
      </c>
      <c r="C775" s="3" t="s">
        <v>14</v>
      </c>
      <c r="E775" t="s">
        <v>293</v>
      </c>
      <c r="G775" s="21">
        <v>0</v>
      </c>
    </row>
    <row r="776" spans="1:7" x14ac:dyDescent="0.25">
      <c r="A776" t="s">
        <v>14</v>
      </c>
      <c r="B776" s="3" t="s">
        <v>14</v>
      </c>
      <c r="C776" s="3" t="s">
        <v>14</v>
      </c>
      <c r="E776" t="s">
        <v>293</v>
      </c>
      <c r="G776" s="21">
        <v>0</v>
      </c>
    </row>
    <row r="777" spans="1:7" x14ac:dyDescent="0.25">
      <c r="A777" t="s">
        <v>14</v>
      </c>
      <c r="B777" s="3" t="s">
        <v>14</v>
      </c>
      <c r="C777" s="3" t="s">
        <v>14</v>
      </c>
      <c r="E777" t="s">
        <v>293</v>
      </c>
      <c r="G777" s="21">
        <v>0</v>
      </c>
    </row>
    <row r="778" spans="1:7" x14ac:dyDescent="0.25">
      <c r="A778" t="s">
        <v>14</v>
      </c>
      <c r="B778" s="3" t="s">
        <v>14</v>
      </c>
      <c r="C778" s="3" t="s">
        <v>14</v>
      </c>
      <c r="E778" t="s">
        <v>293</v>
      </c>
      <c r="G778" s="21">
        <v>0</v>
      </c>
    </row>
    <row r="779" spans="1:7" x14ac:dyDescent="0.25">
      <c r="A779" t="s">
        <v>14</v>
      </c>
      <c r="B779" s="3" t="s">
        <v>14</v>
      </c>
      <c r="C779" s="3" t="s">
        <v>14</v>
      </c>
      <c r="E779" t="s">
        <v>293</v>
      </c>
      <c r="G779" s="21">
        <v>0</v>
      </c>
    </row>
    <row r="780" spans="1:7" x14ac:dyDescent="0.25">
      <c r="A780" t="s">
        <v>14</v>
      </c>
      <c r="B780" s="3" t="s">
        <v>14</v>
      </c>
      <c r="C780" s="3" t="s">
        <v>14</v>
      </c>
      <c r="E780" t="s">
        <v>293</v>
      </c>
      <c r="G780" s="21">
        <v>0</v>
      </c>
    </row>
    <row r="781" spans="1:7" x14ac:dyDescent="0.25">
      <c r="A781" t="s">
        <v>14</v>
      </c>
      <c r="B781" s="3" t="s">
        <v>14</v>
      </c>
      <c r="C781" s="3" t="s">
        <v>14</v>
      </c>
      <c r="E781" t="s">
        <v>293</v>
      </c>
      <c r="G781" s="21">
        <v>0</v>
      </c>
    </row>
    <row r="782" spans="1:7" x14ac:dyDescent="0.25">
      <c r="A782" t="s">
        <v>14</v>
      </c>
      <c r="B782" s="3" t="s">
        <v>14</v>
      </c>
      <c r="C782" s="3" t="s">
        <v>14</v>
      </c>
      <c r="E782" t="s">
        <v>293</v>
      </c>
      <c r="G782" s="21">
        <v>0</v>
      </c>
    </row>
    <row r="783" spans="1:7" x14ac:dyDescent="0.25">
      <c r="A783" t="s">
        <v>14</v>
      </c>
      <c r="B783" s="3" t="s">
        <v>14</v>
      </c>
      <c r="C783" s="3" t="s">
        <v>14</v>
      </c>
      <c r="E783" t="s">
        <v>293</v>
      </c>
      <c r="G783" s="21">
        <v>0</v>
      </c>
    </row>
    <row r="784" spans="1:7" x14ac:dyDescent="0.25">
      <c r="A784" t="s">
        <v>14</v>
      </c>
      <c r="B784" s="3" t="s">
        <v>14</v>
      </c>
      <c r="C784" s="3" t="s">
        <v>14</v>
      </c>
      <c r="E784" t="s">
        <v>293</v>
      </c>
      <c r="G784" s="21">
        <v>0</v>
      </c>
    </row>
    <row r="785" spans="1:7" x14ac:dyDescent="0.25">
      <c r="A785" t="s">
        <v>14</v>
      </c>
      <c r="B785" s="3" t="s">
        <v>14</v>
      </c>
      <c r="C785" s="3" t="s">
        <v>14</v>
      </c>
      <c r="E785" t="s">
        <v>293</v>
      </c>
      <c r="G785" s="21">
        <v>0</v>
      </c>
    </row>
    <row r="786" spans="1:7" x14ac:dyDescent="0.25">
      <c r="A786" t="s">
        <v>14</v>
      </c>
      <c r="B786" s="3" t="s">
        <v>14</v>
      </c>
      <c r="C786" s="3" t="s">
        <v>14</v>
      </c>
      <c r="E786" t="s">
        <v>293</v>
      </c>
      <c r="G786" s="21">
        <v>0</v>
      </c>
    </row>
    <row r="787" spans="1:7" x14ac:dyDescent="0.25">
      <c r="A787" t="s">
        <v>14</v>
      </c>
      <c r="B787" s="3" t="s">
        <v>14</v>
      </c>
      <c r="C787" s="3" t="s">
        <v>14</v>
      </c>
      <c r="E787" t="s">
        <v>293</v>
      </c>
      <c r="G787" s="21">
        <v>0</v>
      </c>
    </row>
    <row r="788" spans="1:7" x14ac:dyDescent="0.25">
      <c r="A788" t="s">
        <v>14</v>
      </c>
      <c r="B788" s="3" t="s">
        <v>14</v>
      </c>
      <c r="C788" s="3" t="s">
        <v>14</v>
      </c>
      <c r="E788" t="s">
        <v>293</v>
      </c>
      <c r="G788" s="21">
        <v>0</v>
      </c>
    </row>
    <row r="789" spans="1:7" x14ac:dyDescent="0.25">
      <c r="A789" t="s">
        <v>14</v>
      </c>
      <c r="B789" s="3" t="s">
        <v>14</v>
      </c>
      <c r="C789" s="3" t="s">
        <v>14</v>
      </c>
      <c r="E789" t="s">
        <v>293</v>
      </c>
      <c r="G789" s="21">
        <v>0</v>
      </c>
    </row>
    <row r="790" spans="1:7" x14ac:dyDescent="0.25">
      <c r="A790" t="s">
        <v>14</v>
      </c>
      <c r="B790" s="3" t="s">
        <v>14</v>
      </c>
      <c r="C790" s="3" t="s">
        <v>14</v>
      </c>
      <c r="E790" t="s">
        <v>293</v>
      </c>
      <c r="G790" s="21">
        <v>0</v>
      </c>
    </row>
    <row r="791" spans="1:7" x14ac:dyDescent="0.25">
      <c r="A791" t="s">
        <v>14</v>
      </c>
      <c r="B791" s="3" t="s">
        <v>14</v>
      </c>
      <c r="C791" s="3" t="s">
        <v>14</v>
      </c>
      <c r="E791" t="s">
        <v>293</v>
      </c>
      <c r="G791" s="21">
        <v>0</v>
      </c>
    </row>
    <row r="792" spans="1:7" x14ac:dyDescent="0.25">
      <c r="A792" t="s">
        <v>14</v>
      </c>
      <c r="B792" s="3" t="s">
        <v>14</v>
      </c>
      <c r="C792" s="3" t="s">
        <v>14</v>
      </c>
      <c r="E792" t="s">
        <v>293</v>
      </c>
      <c r="G792" s="21">
        <v>0</v>
      </c>
    </row>
    <row r="793" spans="1:7" x14ac:dyDescent="0.25">
      <c r="A793" t="s">
        <v>14</v>
      </c>
      <c r="B793" s="3" t="s">
        <v>14</v>
      </c>
      <c r="C793" s="3" t="s">
        <v>14</v>
      </c>
      <c r="E793" t="s">
        <v>293</v>
      </c>
      <c r="G793" s="21">
        <v>0</v>
      </c>
    </row>
    <row r="794" spans="1:7" x14ac:dyDescent="0.25">
      <c r="A794" t="s">
        <v>14</v>
      </c>
      <c r="B794" s="3" t="s">
        <v>14</v>
      </c>
      <c r="C794" s="3" t="s">
        <v>14</v>
      </c>
      <c r="E794" t="s">
        <v>293</v>
      </c>
      <c r="G794" s="21">
        <v>0</v>
      </c>
    </row>
    <row r="795" spans="1:7" x14ac:dyDescent="0.25">
      <c r="A795" t="s">
        <v>14</v>
      </c>
      <c r="B795" s="3" t="s">
        <v>14</v>
      </c>
      <c r="C795" s="3" t="s">
        <v>14</v>
      </c>
      <c r="E795" t="s">
        <v>293</v>
      </c>
      <c r="G795" s="21">
        <v>0</v>
      </c>
    </row>
    <row r="796" spans="1:7" x14ac:dyDescent="0.25">
      <c r="A796" t="s">
        <v>14</v>
      </c>
      <c r="B796" s="3" t="s">
        <v>14</v>
      </c>
      <c r="C796" s="3" t="s">
        <v>14</v>
      </c>
      <c r="E796" t="s">
        <v>293</v>
      </c>
      <c r="G796" s="21">
        <v>0</v>
      </c>
    </row>
    <row r="797" spans="1:7" x14ac:dyDescent="0.25">
      <c r="A797" t="s">
        <v>14</v>
      </c>
      <c r="B797" s="3" t="s">
        <v>14</v>
      </c>
      <c r="C797" s="3" t="s">
        <v>14</v>
      </c>
      <c r="E797" t="s">
        <v>293</v>
      </c>
      <c r="G797" s="21">
        <v>0</v>
      </c>
    </row>
    <row r="798" spans="1:7" x14ac:dyDescent="0.25">
      <c r="A798" t="s">
        <v>14</v>
      </c>
      <c r="B798" s="3" t="s">
        <v>14</v>
      </c>
      <c r="C798" s="3" t="s">
        <v>14</v>
      </c>
      <c r="E798" t="s">
        <v>293</v>
      </c>
      <c r="G798" s="21">
        <v>0</v>
      </c>
    </row>
    <row r="799" spans="1:7" x14ac:dyDescent="0.25">
      <c r="A799" t="s">
        <v>14</v>
      </c>
      <c r="B799" s="3" t="s">
        <v>14</v>
      </c>
      <c r="C799" s="3" t="s">
        <v>14</v>
      </c>
      <c r="E799" t="s">
        <v>293</v>
      </c>
      <c r="G799" s="21">
        <v>0</v>
      </c>
    </row>
    <row r="800" spans="1:7" x14ac:dyDescent="0.25">
      <c r="A800" t="s">
        <v>14</v>
      </c>
      <c r="B800" s="3" t="s">
        <v>14</v>
      </c>
      <c r="C800" s="3" t="s">
        <v>14</v>
      </c>
      <c r="E800" t="s">
        <v>293</v>
      </c>
      <c r="G800" s="21">
        <v>0</v>
      </c>
    </row>
    <row r="801" spans="1:7" x14ac:dyDescent="0.25">
      <c r="A801" t="s">
        <v>14</v>
      </c>
      <c r="B801" s="3" t="s">
        <v>14</v>
      </c>
      <c r="C801" s="3" t="s">
        <v>14</v>
      </c>
      <c r="E801" t="s">
        <v>293</v>
      </c>
      <c r="G801" s="21">
        <v>0</v>
      </c>
    </row>
    <row r="802" spans="1:7" x14ac:dyDescent="0.25">
      <c r="A802" t="s">
        <v>14</v>
      </c>
      <c r="B802" s="3" t="s">
        <v>14</v>
      </c>
      <c r="C802" s="3" t="s">
        <v>14</v>
      </c>
      <c r="E802" t="s">
        <v>293</v>
      </c>
      <c r="G802" s="21">
        <v>0</v>
      </c>
    </row>
    <row r="803" spans="1:7" x14ac:dyDescent="0.25">
      <c r="A803" t="s">
        <v>14</v>
      </c>
      <c r="B803" s="3" t="s">
        <v>14</v>
      </c>
      <c r="C803" s="3" t="s">
        <v>14</v>
      </c>
      <c r="E803" t="s">
        <v>293</v>
      </c>
      <c r="G803" s="21">
        <v>0</v>
      </c>
    </row>
    <row r="804" spans="1:7" x14ac:dyDescent="0.25">
      <c r="A804" t="s">
        <v>14</v>
      </c>
      <c r="B804" s="3" t="s">
        <v>14</v>
      </c>
      <c r="C804" s="3" t="s">
        <v>14</v>
      </c>
      <c r="E804" t="s">
        <v>293</v>
      </c>
      <c r="G804" s="21">
        <v>0</v>
      </c>
    </row>
    <row r="805" spans="1:7" x14ac:dyDescent="0.25">
      <c r="A805" t="s">
        <v>14</v>
      </c>
      <c r="B805" s="3" t="s">
        <v>14</v>
      </c>
      <c r="C805" s="3" t="s">
        <v>14</v>
      </c>
      <c r="E805" t="s">
        <v>293</v>
      </c>
      <c r="G805" s="21">
        <v>0</v>
      </c>
    </row>
    <row r="806" spans="1:7" x14ac:dyDescent="0.25">
      <c r="A806" t="s">
        <v>14</v>
      </c>
      <c r="B806" s="3" t="s">
        <v>14</v>
      </c>
      <c r="C806" s="3" t="s">
        <v>14</v>
      </c>
      <c r="E806" t="s">
        <v>293</v>
      </c>
      <c r="G806" s="21">
        <v>0</v>
      </c>
    </row>
    <row r="807" spans="1:7" x14ac:dyDescent="0.25">
      <c r="A807" t="s">
        <v>14</v>
      </c>
      <c r="B807" s="3" t="s">
        <v>14</v>
      </c>
      <c r="C807" s="3" t="s">
        <v>14</v>
      </c>
      <c r="E807" t="s">
        <v>293</v>
      </c>
      <c r="G807" s="21">
        <v>0</v>
      </c>
    </row>
    <row r="808" spans="1:7" x14ac:dyDescent="0.25">
      <c r="A808" t="s">
        <v>14</v>
      </c>
      <c r="B808" s="3" t="s">
        <v>14</v>
      </c>
      <c r="C808" s="3" t="s">
        <v>14</v>
      </c>
      <c r="E808" t="s">
        <v>293</v>
      </c>
      <c r="G808" s="21">
        <v>0</v>
      </c>
    </row>
    <row r="809" spans="1:7" x14ac:dyDescent="0.25">
      <c r="A809" t="s">
        <v>14</v>
      </c>
      <c r="B809" s="3" t="s">
        <v>14</v>
      </c>
      <c r="C809" s="3" t="s">
        <v>14</v>
      </c>
      <c r="E809" t="s">
        <v>293</v>
      </c>
      <c r="G809" s="21">
        <v>0</v>
      </c>
    </row>
    <row r="810" spans="1:7" x14ac:dyDescent="0.25">
      <c r="A810" t="s">
        <v>14</v>
      </c>
      <c r="B810" s="3" t="s">
        <v>14</v>
      </c>
      <c r="C810" s="3" t="s">
        <v>14</v>
      </c>
      <c r="E810" t="s">
        <v>293</v>
      </c>
      <c r="G810" s="21">
        <v>0</v>
      </c>
    </row>
    <row r="811" spans="1:7" x14ac:dyDescent="0.25">
      <c r="A811" t="s">
        <v>14</v>
      </c>
      <c r="B811" s="3" t="s">
        <v>14</v>
      </c>
      <c r="C811" s="3" t="s">
        <v>14</v>
      </c>
      <c r="E811" t="s">
        <v>293</v>
      </c>
      <c r="G811" s="21">
        <v>0</v>
      </c>
    </row>
    <row r="812" spans="1:7" x14ac:dyDescent="0.25">
      <c r="A812" t="s">
        <v>14</v>
      </c>
      <c r="B812" s="3" t="s">
        <v>14</v>
      </c>
      <c r="C812" s="3" t="s">
        <v>14</v>
      </c>
      <c r="E812" t="s">
        <v>293</v>
      </c>
      <c r="G812" s="21">
        <v>0</v>
      </c>
    </row>
    <row r="813" spans="1:7" x14ac:dyDescent="0.25">
      <c r="A813" t="s">
        <v>14</v>
      </c>
      <c r="B813" s="3" t="s">
        <v>14</v>
      </c>
      <c r="C813" s="3" t="s">
        <v>14</v>
      </c>
      <c r="E813" t="s">
        <v>293</v>
      </c>
      <c r="G813" s="21">
        <v>0</v>
      </c>
    </row>
    <row r="814" spans="1:7" x14ac:dyDescent="0.25">
      <c r="A814" t="s">
        <v>14</v>
      </c>
      <c r="B814" s="3" t="s">
        <v>14</v>
      </c>
      <c r="C814" s="3" t="s">
        <v>14</v>
      </c>
      <c r="E814" t="s">
        <v>293</v>
      </c>
      <c r="G814" s="21">
        <v>0</v>
      </c>
    </row>
    <row r="815" spans="1:7" x14ac:dyDescent="0.25">
      <c r="A815" t="s">
        <v>14</v>
      </c>
      <c r="B815" s="3" t="s">
        <v>14</v>
      </c>
      <c r="C815" s="3" t="s">
        <v>14</v>
      </c>
      <c r="E815" t="s">
        <v>293</v>
      </c>
      <c r="G815" s="21">
        <v>0</v>
      </c>
    </row>
    <row r="816" spans="1:7" x14ac:dyDescent="0.25">
      <c r="A816" t="s">
        <v>14</v>
      </c>
      <c r="B816" s="3" t="s">
        <v>14</v>
      </c>
      <c r="C816" s="3" t="s">
        <v>14</v>
      </c>
      <c r="E816" t="s">
        <v>293</v>
      </c>
      <c r="G816" s="21">
        <v>0</v>
      </c>
    </row>
    <row r="817" spans="1:7" x14ac:dyDescent="0.25">
      <c r="A817" t="s">
        <v>14</v>
      </c>
      <c r="B817" s="3" t="s">
        <v>14</v>
      </c>
      <c r="C817" s="3" t="s">
        <v>14</v>
      </c>
      <c r="E817" t="s">
        <v>293</v>
      </c>
      <c r="G817" s="21">
        <v>0</v>
      </c>
    </row>
    <row r="818" spans="1:7" x14ac:dyDescent="0.25">
      <c r="A818" t="s">
        <v>14</v>
      </c>
      <c r="B818" s="3" t="s">
        <v>14</v>
      </c>
      <c r="C818" s="3" t="s">
        <v>14</v>
      </c>
      <c r="E818" t="s">
        <v>293</v>
      </c>
      <c r="G818" s="21">
        <v>0</v>
      </c>
    </row>
    <row r="819" spans="1:7" x14ac:dyDescent="0.25">
      <c r="A819" t="s">
        <v>14</v>
      </c>
      <c r="B819" s="3" t="s">
        <v>14</v>
      </c>
      <c r="C819" s="3" t="s">
        <v>14</v>
      </c>
      <c r="E819" t="s">
        <v>293</v>
      </c>
      <c r="G819" s="21">
        <v>0</v>
      </c>
    </row>
    <row r="820" spans="1:7" x14ac:dyDescent="0.25">
      <c r="A820" t="s">
        <v>14</v>
      </c>
      <c r="B820" s="3" t="s">
        <v>14</v>
      </c>
      <c r="C820" s="3" t="s">
        <v>14</v>
      </c>
      <c r="E820" t="s">
        <v>293</v>
      </c>
      <c r="G820" s="21">
        <v>0</v>
      </c>
    </row>
    <row r="821" spans="1:7" x14ac:dyDescent="0.25">
      <c r="A821" t="s">
        <v>14</v>
      </c>
      <c r="B821" s="3" t="s">
        <v>14</v>
      </c>
      <c r="C821" s="3" t="s">
        <v>14</v>
      </c>
      <c r="E821" t="s">
        <v>293</v>
      </c>
      <c r="G821" s="21">
        <v>0</v>
      </c>
    </row>
    <row r="822" spans="1:7" x14ac:dyDescent="0.25">
      <c r="A822" t="s">
        <v>14</v>
      </c>
      <c r="B822" s="3" t="s">
        <v>14</v>
      </c>
      <c r="C822" s="3" t="s">
        <v>14</v>
      </c>
      <c r="E822" t="s">
        <v>293</v>
      </c>
      <c r="G822" s="21">
        <v>0</v>
      </c>
    </row>
    <row r="823" spans="1:7" x14ac:dyDescent="0.25">
      <c r="A823" t="s">
        <v>14</v>
      </c>
      <c r="B823" s="3" t="s">
        <v>14</v>
      </c>
      <c r="C823" s="3" t="s">
        <v>14</v>
      </c>
      <c r="E823" t="s">
        <v>293</v>
      </c>
      <c r="G823" s="21">
        <v>0</v>
      </c>
    </row>
    <row r="824" spans="1:7" x14ac:dyDescent="0.25">
      <c r="A824" t="s">
        <v>14</v>
      </c>
      <c r="B824" s="3" t="s">
        <v>14</v>
      </c>
      <c r="C824" s="3" t="s">
        <v>14</v>
      </c>
      <c r="E824" t="s">
        <v>293</v>
      </c>
      <c r="G824" s="21">
        <v>0</v>
      </c>
    </row>
    <row r="825" spans="1:7" x14ac:dyDescent="0.25">
      <c r="A825" t="s">
        <v>14</v>
      </c>
      <c r="B825" s="3" t="s">
        <v>14</v>
      </c>
      <c r="C825" s="3" t="s">
        <v>14</v>
      </c>
      <c r="E825" t="s">
        <v>293</v>
      </c>
      <c r="G825" s="21">
        <v>0</v>
      </c>
    </row>
    <row r="826" spans="1:7" x14ac:dyDescent="0.25">
      <c r="A826" t="s">
        <v>14</v>
      </c>
      <c r="B826" s="3" t="s">
        <v>14</v>
      </c>
      <c r="C826" s="3" t="s">
        <v>14</v>
      </c>
      <c r="E826" t="s">
        <v>293</v>
      </c>
      <c r="G826" s="21">
        <v>0</v>
      </c>
    </row>
    <row r="827" spans="1:7" x14ac:dyDescent="0.25">
      <c r="A827" t="s">
        <v>14</v>
      </c>
      <c r="B827" s="3" t="s">
        <v>14</v>
      </c>
      <c r="C827" s="3" t="s">
        <v>14</v>
      </c>
      <c r="E827" t="s">
        <v>293</v>
      </c>
      <c r="G827" s="21">
        <v>0</v>
      </c>
    </row>
    <row r="828" spans="1:7" x14ac:dyDescent="0.25">
      <c r="A828" t="s">
        <v>14</v>
      </c>
      <c r="B828" s="3" t="s">
        <v>14</v>
      </c>
      <c r="C828" s="3" t="s">
        <v>14</v>
      </c>
      <c r="E828" t="s">
        <v>293</v>
      </c>
      <c r="G828" s="21">
        <v>0</v>
      </c>
    </row>
    <row r="829" spans="1:7" x14ac:dyDescent="0.25">
      <c r="A829" t="s">
        <v>14</v>
      </c>
      <c r="B829" s="3" t="s">
        <v>14</v>
      </c>
      <c r="C829" s="3" t="s">
        <v>14</v>
      </c>
      <c r="E829" t="s">
        <v>293</v>
      </c>
      <c r="G829" s="21">
        <v>0</v>
      </c>
    </row>
    <row r="830" spans="1:7" x14ac:dyDescent="0.25">
      <c r="A830" t="s">
        <v>14</v>
      </c>
      <c r="B830" s="3" t="s">
        <v>14</v>
      </c>
      <c r="C830" s="3" t="s">
        <v>14</v>
      </c>
      <c r="E830" t="s">
        <v>293</v>
      </c>
      <c r="G830" s="21">
        <v>0</v>
      </c>
    </row>
    <row r="831" spans="1:7" x14ac:dyDescent="0.25">
      <c r="A831" t="s">
        <v>14</v>
      </c>
      <c r="B831" s="3" t="s">
        <v>14</v>
      </c>
      <c r="C831" s="3" t="s">
        <v>14</v>
      </c>
      <c r="E831" t="s">
        <v>293</v>
      </c>
      <c r="G831" s="21">
        <v>0</v>
      </c>
    </row>
    <row r="832" spans="1:7" x14ac:dyDescent="0.25">
      <c r="A832" t="s">
        <v>14</v>
      </c>
      <c r="B832" s="3" t="s">
        <v>14</v>
      </c>
      <c r="C832" s="3" t="s">
        <v>14</v>
      </c>
      <c r="E832" t="s">
        <v>293</v>
      </c>
      <c r="G832" s="21">
        <v>0</v>
      </c>
    </row>
    <row r="833" spans="1:7" x14ac:dyDescent="0.25">
      <c r="A833" t="s">
        <v>14</v>
      </c>
      <c r="B833" s="3" t="s">
        <v>14</v>
      </c>
      <c r="C833" s="3" t="s">
        <v>14</v>
      </c>
      <c r="E833" t="s">
        <v>293</v>
      </c>
      <c r="G833" s="21">
        <v>0</v>
      </c>
    </row>
    <row r="834" spans="1:7" x14ac:dyDescent="0.25">
      <c r="A834" t="s">
        <v>14</v>
      </c>
      <c r="B834" s="3" t="s">
        <v>14</v>
      </c>
      <c r="C834" s="3" t="s">
        <v>14</v>
      </c>
      <c r="E834" t="s">
        <v>293</v>
      </c>
      <c r="G834" s="21">
        <v>0</v>
      </c>
    </row>
    <row r="835" spans="1:7" x14ac:dyDescent="0.25">
      <c r="A835" t="s">
        <v>14</v>
      </c>
      <c r="B835" s="3" t="s">
        <v>14</v>
      </c>
      <c r="C835" s="3" t="s">
        <v>14</v>
      </c>
      <c r="E835" t="s">
        <v>293</v>
      </c>
      <c r="G835" s="21">
        <v>0</v>
      </c>
    </row>
    <row r="836" spans="1:7" x14ac:dyDescent="0.25">
      <c r="A836" t="s">
        <v>14</v>
      </c>
      <c r="B836" s="3" t="s">
        <v>14</v>
      </c>
      <c r="C836" s="3" t="s">
        <v>14</v>
      </c>
      <c r="E836" t="s">
        <v>293</v>
      </c>
      <c r="G836" s="21">
        <v>0</v>
      </c>
    </row>
    <row r="837" spans="1:7" x14ac:dyDescent="0.25">
      <c r="A837" t="s">
        <v>14</v>
      </c>
      <c r="B837" s="3" t="s">
        <v>14</v>
      </c>
      <c r="C837" s="3" t="s">
        <v>14</v>
      </c>
      <c r="E837" t="s">
        <v>293</v>
      </c>
      <c r="G837" s="21">
        <v>0</v>
      </c>
    </row>
    <row r="838" spans="1:7" x14ac:dyDescent="0.25">
      <c r="A838" t="s">
        <v>14</v>
      </c>
      <c r="B838" s="3" t="s">
        <v>14</v>
      </c>
      <c r="C838" s="3" t="s">
        <v>14</v>
      </c>
      <c r="E838" t="s">
        <v>293</v>
      </c>
      <c r="G838" s="21">
        <v>0</v>
      </c>
    </row>
    <row r="839" spans="1:7" x14ac:dyDescent="0.25">
      <c r="A839" t="s">
        <v>14</v>
      </c>
      <c r="B839" s="3" t="s">
        <v>14</v>
      </c>
      <c r="C839" s="3" t="s">
        <v>14</v>
      </c>
      <c r="E839" t="s">
        <v>293</v>
      </c>
      <c r="G839" s="21">
        <v>0</v>
      </c>
    </row>
    <row r="840" spans="1:7" x14ac:dyDescent="0.25">
      <c r="A840" t="s">
        <v>14</v>
      </c>
      <c r="B840" s="3" t="s">
        <v>14</v>
      </c>
      <c r="C840" s="3" t="s">
        <v>14</v>
      </c>
      <c r="E840" t="s">
        <v>293</v>
      </c>
      <c r="G840" s="21">
        <v>0</v>
      </c>
    </row>
    <row r="841" spans="1:7" x14ac:dyDescent="0.25">
      <c r="A841" t="s">
        <v>14</v>
      </c>
      <c r="B841" s="3" t="s">
        <v>14</v>
      </c>
      <c r="C841" s="3" t="s">
        <v>14</v>
      </c>
      <c r="E841" t="s">
        <v>293</v>
      </c>
      <c r="G841" s="21">
        <v>0</v>
      </c>
    </row>
    <row r="842" spans="1:7" x14ac:dyDescent="0.25">
      <c r="A842" t="s">
        <v>14</v>
      </c>
      <c r="B842" s="3" t="s">
        <v>14</v>
      </c>
      <c r="C842" s="3" t="s">
        <v>14</v>
      </c>
      <c r="E842" t="s">
        <v>293</v>
      </c>
      <c r="G842" s="21">
        <v>0</v>
      </c>
    </row>
    <row r="843" spans="1:7" x14ac:dyDescent="0.25">
      <c r="A843" t="s">
        <v>14</v>
      </c>
      <c r="B843" s="3" t="s">
        <v>14</v>
      </c>
      <c r="C843" s="3" t="s">
        <v>14</v>
      </c>
      <c r="E843" t="s">
        <v>293</v>
      </c>
      <c r="G843" s="21">
        <v>0</v>
      </c>
    </row>
    <row r="844" spans="1:7" x14ac:dyDescent="0.25">
      <c r="A844" t="s">
        <v>14</v>
      </c>
      <c r="B844" s="3" t="s">
        <v>14</v>
      </c>
      <c r="C844" s="3" t="s">
        <v>14</v>
      </c>
      <c r="E844" t="s">
        <v>293</v>
      </c>
      <c r="G844" s="21">
        <v>0</v>
      </c>
    </row>
    <row r="845" spans="1:7" x14ac:dyDescent="0.25">
      <c r="A845" t="s">
        <v>14</v>
      </c>
      <c r="B845" s="3" t="s">
        <v>14</v>
      </c>
      <c r="C845" s="3" t="s">
        <v>14</v>
      </c>
      <c r="E845" t="s">
        <v>293</v>
      </c>
      <c r="G845" s="21">
        <v>0</v>
      </c>
    </row>
    <row r="846" spans="1:7" x14ac:dyDescent="0.25">
      <c r="A846" t="s">
        <v>14</v>
      </c>
      <c r="B846" s="3" t="s">
        <v>14</v>
      </c>
      <c r="C846" s="3" t="s">
        <v>14</v>
      </c>
      <c r="E846" t="s">
        <v>293</v>
      </c>
      <c r="G846" s="21">
        <v>0</v>
      </c>
    </row>
    <row r="847" spans="1:7" x14ac:dyDescent="0.25">
      <c r="A847" t="s">
        <v>14</v>
      </c>
      <c r="B847" s="3" t="s">
        <v>14</v>
      </c>
      <c r="C847" s="3" t="s">
        <v>14</v>
      </c>
      <c r="E847" t="s">
        <v>293</v>
      </c>
      <c r="G847" s="21">
        <v>0</v>
      </c>
    </row>
    <row r="848" spans="1:7" x14ac:dyDescent="0.25">
      <c r="A848" t="s">
        <v>14</v>
      </c>
      <c r="B848" s="3" t="s">
        <v>14</v>
      </c>
      <c r="C848" s="3" t="s">
        <v>14</v>
      </c>
      <c r="E848" t="s">
        <v>293</v>
      </c>
      <c r="G848" s="21">
        <v>0</v>
      </c>
    </row>
    <row r="849" spans="1:7" x14ac:dyDescent="0.25">
      <c r="A849" t="s">
        <v>14</v>
      </c>
      <c r="B849" s="3" t="s">
        <v>14</v>
      </c>
      <c r="C849" s="3" t="s">
        <v>14</v>
      </c>
      <c r="E849" t="s">
        <v>293</v>
      </c>
      <c r="G849" s="21">
        <v>0</v>
      </c>
    </row>
    <row r="850" spans="1:7" x14ac:dyDescent="0.25">
      <c r="A850" t="s">
        <v>14</v>
      </c>
      <c r="B850" s="3" t="s">
        <v>14</v>
      </c>
      <c r="C850" s="3" t="s">
        <v>14</v>
      </c>
      <c r="E850" t="s">
        <v>293</v>
      </c>
      <c r="G850" s="21">
        <v>0</v>
      </c>
    </row>
    <row r="851" spans="1:7" x14ac:dyDescent="0.25">
      <c r="A851" t="s">
        <v>14</v>
      </c>
      <c r="B851" s="3" t="s">
        <v>14</v>
      </c>
      <c r="C851" s="3" t="s">
        <v>14</v>
      </c>
      <c r="E851" t="s">
        <v>293</v>
      </c>
      <c r="G851" s="21">
        <v>0</v>
      </c>
    </row>
    <row r="852" spans="1:7" x14ac:dyDescent="0.25">
      <c r="A852" t="s">
        <v>14</v>
      </c>
      <c r="B852" s="3" t="s">
        <v>14</v>
      </c>
      <c r="C852" s="3" t="s">
        <v>14</v>
      </c>
      <c r="E852" t="s">
        <v>293</v>
      </c>
      <c r="G852" s="21">
        <v>0</v>
      </c>
    </row>
    <row r="853" spans="1:7" x14ac:dyDescent="0.25">
      <c r="A853" t="s">
        <v>14</v>
      </c>
      <c r="B853" s="3" t="s">
        <v>14</v>
      </c>
      <c r="C853" s="3" t="s">
        <v>14</v>
      </c>
      <c r="E853" t="s">
        <v>293</v>
      </c>
      <c r="G853" s="21">
        <v>0</v>
      </c>
    </row>
    <row r="854" spans="1:7" x14ac:dyDescent="0.25">
      <c r="A854" t="s">
        <v>14</v>
      </c>
      <c r="B854" s="3" t="s">
        <v>14</v>
      </c>
      <c r="C854" s="3" t="s">
        <v>14</v>
      </c>
      <c r="E854" t="s">
        <v>293</v>
      </c>
      <c r="G854" s="21">
        <v>0</v>
      </c>
    </row>
    <row r="855" spans="1:7" x14ac:dyDescent="0.25">
      <c r="A855" t="s">
        <v>14</v>
      </c>
      <c r="B855" s="3" t="s">
        <v>14</v>
      </c>
      <c r="C855" s="3" t="s">
        <v>14</v>
      </c>
      <c r="E855" t="s">
        <v>293</v>
      </c>
      <c r="G855" s="21">
        <v>0</v>
      </c>
    </row>
    <row r="856" spans="1:7" x14ac:dyDescent="0.25">
      <c r="A856" t="s">
        <v>14</v>
      </c>
      <c r="B856" s="3" t="s">
        <v>14</v>
      </c>
      <c r="C856" s="3" t="s">
        <v>14</v>
      </c>
      <c r="E856" t="s">
        <v>293</v>
      </c>
      <c r="G856" s="21">
        <v>0</v>
      </c>
    </row>
    <row r="857" spans="1:7" x14ac:dyDescent="0.25">
      <c r="A857" t="s">
        <v>14</v>
      </c>
      <c r="B857" s="3" t="s">
        <v>14</v>
      </c>
      <c r="C857" s="3" t="s">
        <v>14</v>
      </c>
      <c r="E857" t="s">
        <v>293</v>
      </c>
      <c r="G857" s="21">
        <v>0</v>
      </c>
    </row>
    <row r="858" spans="1:7" x14ac:dyDescent="0.25">
      <c r="A858" t="s">
        <v>14</v>
      </c>
      <c r="B858" s="3" t="s">
        <v>14</v>
      </c>
      <c r="C858" s="3" t="s">
        <v>14</v>
      </c>
      <c r="E858" t="s">
        <v>293</v>
      </c>
      <c r="G858" s="21">
        <v>0</v>
      </c>
    </row>
    <row r="859" spans="1:7" x14ac:dyDescent="0.25">
      <c r="A859" t="s">
        <v>14</v>
      </c>
      <c r="B859" s="3" t="s">
        <v>14</v>
      </c>
      <c r="C859" s="3" t="s">
        <v>14</v>
      </c>
      <c r="E859" t="s">
        <v>293</v>
      </c>
      <c r="G859" s="21">
        <v>0</v>
      </c>
    </row>
    <row r="860" spans="1:7" x14ac:dyDescent="0.25">
      <c r="A860" t="s">
        <v>14</v>
      </c>
      <c r="B860" s="3" t="s">
        <v>14</v>
      </c>
      <c r="C860" s="3" t="s">
        <v>14</v>
      </c>
      <c r="E860" t="s">
        <v>293</v>
      </c>
      <c r="G860" s="21">
        <v>0</v>
      </c>
    </row>
    <row r="861" spans="1:7" x14ac:dyDescent="0.25">
      <c r="A861" t="s">
        <v>14</v>
      </c>
      <c r="B861" s="3" t="s">
        <v>14</v>
      </c>
      <c r="C861" s="3" t="s">
        <v>14</v>
      </c>
      <c r="E861" t="s">
        <v>293</v>
      </c>
      <c r="G861" s="21">
        <v>0</v>
      </c>
    </row>
    <row r="862" spans="1:7" x14ac:dyDescent="0.25">
      <c r="A862" t="s">
        <v>14</v>
      </c>
      <c r="B862" s="3" t="s">
        <v>14</v>
      </c>
      <c r="C862" s="3" t="s">
        <v>14</v>
      </c>
      <c r="E862" t="s">
        <v>293</v>
      </c>
      <c r="G862" s="21">
        <v>0</v>
      </c>
    </row>
    <row r="863" spans="1:7" x14ac:dyDescent="0.25">
      <c r="A863" t="s">
        <v>14</v>
      </c>
      <c r="B863" s="3" t="s">
        <v>14</v>
      </c>
      <c r="C863" s="3" t="s">
        <v>14</v>
      </c>
      <c r="E863" t="s">
        <v>293</v>
      </c>
      <c r="G863" s="21">
        <v>0</v>
      </c>
    </row>
    <row r="864" spans="1:7" x14ac:dyDescent="0.25">
      <c r="A864" t="s">
        <v>14</v>
      </c>
      <c r="B864" s="3" t="s">
        <v>14</v>
      </c>
      <c r="C864" s="3" t="s">
        <v>14</v>
      </c>
      <c r="E864" t="s">
        <v>293</v>
      </c>
      <c r="G864" s="21">
        <v>0</v>
      </c>
    </row>
    <row r="865" spans="1:7" x14ac:dyDescent="0.25">
      <c r="A865" t="s">
        <v>14</v>
      </c>
      <c r="B865" s="3" t="s">
        <v>14</v>
      </c>
      <c r="C865" s="3" t="s">
        <v>14</v>
      </c>
      <c r="E865" t="s">
        <v>293</v>
      </c>
      <c r="G865" s="21">
        <v>0</v>
      </c>
    </row>
    <row r="866" spans="1:7" x14ac:dyDescent="0.25">
      <c r="A866" t="s">
        <v>14</v>
      </c>
      <c r="B866" s="3" t="s">
        <v>14</v>
      </c>
      <c r="C866" s="3" t="s">
        <v>14</v>
      </c>
      <c r="E866" t="s">
        <v>293</v>
      </c>
      <c r="G866" s="21">
        <v>0</v>
      </c>
    </row>
    <row r="867" spans="1:7" x14ac:dyDescent="0.25">
      <c r="A867" t="s">
        <v>14</v>
      </c>
      <c r="B867" s="3" t="s">
        <v>14</v>
      </c>
      <c r="C867" s="3" t="s">
        <v>14</v>
      </c>
      <c r="E867" t="s">
        <v>293</v>
      </c>
      <c r="G867" s="21">
        <v>0</v>
      </c>
    </row>
    <row r="868" spans="1:7" x14ac:dyDescent="0.25">
      <c r="A868" t="s">
        <v>14</v>
      </c>
      <c r="B868" s="3" t="s">
        <v>14</v>
      </c>
      <c r="C868" s="3" t="s">
        <v>14</v>
      </c>
      <c r="E868" t="s">
        <v>293</v>
      </c>
      <c r="G868" s="21">
        <v>0</v>
      </c>
    </row>
    <row r="869" spans="1:7" x14ac:dyDescent="0.25">
      <c r="A869" t="s">
        <v>14</v>
      </c>
      <c r="B869" s="3" t="s">
        <v>14</v>
      </c>
      <c r="C869" s="3" t="s">
        <v>14</v>
      </c>
      <c r="E869" t="s">
        <v>293</v>
      </c>
      <c r="G869" s="21">
        <v>0</v>
      </c>
    </row>
    <row r="870" spans="1:7" x14ac:dyDescent="0.25">
      <c r="A870" t="s">
        <v>14</v>
      </c>
      <c r="B870" s="3" t="s">
        <v>14</v>
      </c>
      <c r="C870" s="3" t="s">
        <v>14</v>
      </c>
      <c r="E870" t="s">
        <v>293</v>
      </c>
      <c r="G870" s="21">
        <v>0</v>
      </c>
    </row>
    <row r="871" spans="1:7" x14ac:dyDescent="0.25">
      <c r="A871" t="s">
        <v>14</v>
      </c>
      <c r="B871" s="3" t="s">
        <v>14</v>
      </c>
      <c r="C871" s="3" t="s">
        <v>14</v>
      </c>
      <c r="E871" t="s">
        <v>293</v>
      </c>
      <c r="G871" s="21">
        <v>0</v>
      </c>
    </row>
    <row r="872" spans="1:7" x14ac:dyDescent="0.25">
      <c r="A872" t="s">
        <v>14</v>
      </c>
      <c r="B872" s="3" t="s">
        <v>14</v>
      </c>
      <c r="C872" s="3" t="s">
        <v>14</v>
      </c>
      <c r="E872" t="s">
        <v>293</v>
      </c>
      <c r="G872" s="21">
        <v>0</v>
      </c>
    </row>
    <row r="873" spans="1:7" x14ac:dyDescent="0.25">
      <c r="A873" t="s">
        <v>14</v>
      </c>
      <c r="B873" s="3" t="s">
        <v>14</v>
      </c>
      <c r="C873" s="3" t="s">
        <v>14</v>
      </c>
      <c r="E873" t="s">
        <v>293</v>
      </c>
      <c r="G873" s="21">
        <v>0</v>
      </c>
    </row>
    <row r="874" spans="1:7" x14ac:dyDescent="0.25">
      <c r="A874" t="s">
        <v>14</v>
      </c>
      <c r="B874" s="3" t="s">
        <v>14</v>
      </c>
      <c r="C874" s="3" t="s">
        <v>14</v>
      </c>
      <c r="E874" t="s">
        <v>293</v>
      </c>
      <c r="G874" s="21">
        <v>0</v>
      </c>
    </row>
    <row r="875" spans="1:7" x14ac:dyDescent="0.25">
      <c r="A875" t="s">
        <v>14</v>
      </c>
      <c r="B875" s="3" t="s">
        <v>14</v>
      </c>
      <c r="C875" s="3" t="s">
        <v>14</v>
      </c>
      <c r="E875" t="s">
        <v>293</v>
      </c>
      <c r="G875" s="21">
        <v>0</v>
      </c>
    </row>
    <row r="876" spans="1:7" x14ac:dyDescent="0.25">
      <c r="A876" t="s">
        <v>14</v>
      </c>
      <c r="B876" s="3" t="s">
        <v>14</v>
      </c>
      <c r="C876" s="3" t="s">
        <v>14</v>
      </c>
      <c r="E876" t="s">
        <v>293</v>
      </c>
      <c r="G876" s="21">
        <v>0</v>
      </c>
    </row>
    <row r="877" spans="1:7" x14ac:dyDescent="0.25">
      <c r="A877" t="s">
        <v>14</v>
      </c>
      <c r="B877" s="3" t="s">
        <v>14</v>
      </c>
      <c r="C877" s="3" t="s">
        <v>14</v>
      </c>
      <c r="E877" t="s">
        <v>293</v>
      </c>
      <c r="G877" s="21">
        <v>0</v>
      </c>
    </row>
    <row r="878" spans="1:7" x14ac:dyDescent="0.25">
      <c r="A878" t="s">
        <v>14</v>
      </c>
      <c r="B878" s="3" t="s">
        <v>14</v>
      </c>
      <c r="C878" s="3" t="s">
        <v>14</v>
      </c>
      <c r="E878" t="s">
        <v>293</v>
      </c>
      <c r="G878" s="21">
        <v>0</v>
      </c>
    </row>
    <row r="879" spans="1:7" x14ac:dyDescent="0.25">
      <c r="A879" t="s">
        <v>14</v>
      </c>
      <c r="B879" s="3" t="s">
        <v>14</v>
      </c>
      <c r="C879" s="3" t="s">
        <v>14</v>
      </c>
      <c r="E879" t="s">
        <v>293</v>
      </c>
      <c r="G879" s="21">
        <v>0</v>
      </c>
    </row>
    <row r="880" spans="1:7" x14ac:dyDescent="0.25">
      <c r="A880" t="s">
        <v>14</v>
      </c>
      <c r="B880" s="3" t="s">
        <v>14</v>
      </c>
      <c r="C880" s="3" t="s">
        <v>14</v>
      </c>
      <c r="E880" t="s">
        <v>293</v>
      </c>
      <c r="G880" s="21">
        <v>0</v>
      </c>
    </row>
    <row r="881" spans="1:7" x14ac:dyDescent="0.25">
      <c r="A881" t="s">
        <v>14</v>
      </c>
      <c r="B881" s="3" t="s">
        <v>14</v>
      </c>
      <c r="C881" s="3" t="s">
        <v>14</v>
      </c>
      <c r="E881" t="s">
        <v>293</v>
      </c>
      <c r="G881" s="21">
        <v>0</v>
      </c>
    </row>
    <row r="882" spans="1:7" x14ac:dyDescent="0.25">
      <c r="A882" t="s">
        <v>14</v>
      </c>
      <c r="B882" s="3" t="s">
        <v>14</v>
      </c>
      <c r="C882" s="3" t="s">
        <v>14</v>
      </c>
      <c r="E882" t="s">
        <v>293</v>
      </c>
      <c r="G882" s="21">
        <v>0</v>
      </c>
    </row>
    <row r="883" spans="1:7" x14ac:dyDescent="0.25">
      <c r="A883" t="s">
        <v>14</v>
      </c>
      <c r="B883" s="3" t="s">
        <v>14</v>
      </c>
      <c r="C883" s="3" t="s">
        <v>14</v>
      </c>
      <c r="E883" t="s">
        <v>293</v>
      </c>
      <c r="G883" s="21">
        <v>0</v>
      </c>
    </row>
    <row r="884" spans="1:7" x14ac:dyDescent="0.25">
      <c r="A884" t="s">
        <v>14</v>
      </c>
      <c r="B884" s="3" t="s">
        <v>14</v>
      </c>
      <c r="C884" s="3" t="s">
        <v>14</v>
      </c>
      <c r="E884" t="s">
        <v>293</v>
      </c>
      <c r="G884" s="21">
        <v>0</v>
      </c>
    </row>
    <row r="885" spans="1:7" x14ac:dyDescent="0.25">
      <c r="A885" t="s">
        <v>14</v>
      </c>
      <c r="B885" s="3" t="s">
        <v>14</v>
      </c>
      <c r="C885" s="3" t="s">
        <v>14</v>
      </c>
      <c r="E885" t="s">
        <v>293</v>
      </c>
      <c r="G885" s="21">
        <v>0</v>
      </c>
    </row>
    <row r="886" spans="1:7" x14ac:dyDescent="0.25">
      <c r="A886" t="s">
        <v>14</v>
      </c>
      <c r="B886" s="3" t="s">
        <v>14</v>
      </c>
      <c r="C886" s="3" t="s">
        <v>14</v>
      </c>
      <c r="E886" t="s">
        <v>293</v>
      </c>
      <c r="G886" s="21">
        <v>0</v>
      </c>
    </row>
    <row r="887" spans="1:7" x14ac:dyDescent="0.25">
      <c r="A887" t="s">
        <v>14</v>
      </c>
      <c r="B887" s="3" t="s">
        <v>14</v>
      </c>
      <c r="C887" s="3" t="s">
        <v>14</v>
      </c>
      <c r="E887" t="s">
        <v>293</v>
      </c>
      <c r="G887" s="21">
        <v>0</v>
      </c>
    </row>
    <row r="888" spans="1:7" x14ac:dyDescent="0.25">
      <c r="A888" t="s">
        <v>14</v>
      </c>
      <c r="B888" s="3" t="s">
        <v>14</v>
      </c>
      <c r="C888" s="3" t="s">
        <v>14</v>
      </c>
      <c r="E888" t="s">
        <v>293</v>
      </c>
      <c r="G888" s="21">
        <v>0</v>
      </c>
    </row>
    <row r="889" spans="1:7" x14ac:dyDescent="0.25">
      <c r="A889" t="s">
        <v>14</v>
      </c>
      <c r="B889" s="3" t="s">
        <v>14</v>
      </c>
      <c r="C889" s="3" t="s">
        <v>14</v>
      </c>
      <c r="E889" t="s">
        <v>293</v>
      </c>
      <c r="G889" s="21">
        <v>0</v>
      </c>
    </row>
    <row r="890" spans="1:7" x14ac:dyDescent="0.25">
      <c r="A890" t="s">
        <v>14</v>
      </c>
      <c r="B890" s="3" t="s">
        <v>14</v>
      </c>
      <c r="C890" s="3" t="s">
        <v>14</v>
      </c>
      <c r="E890" t="s">
        <v>293</v>
      </c>
      <c r="G890" s="21">
        <v>0</v>
      </c>
    </row>
    <row r="891" spans="1:7" x14ac:dyDescent="0.25">
      <c r="A891" t="s">
        <v>14</v>
      </c>
      <c r="B891" s="3" t="s">
        <v>14</v>
      </c>
      <c r="C891" s="3" t="s">
        <v>14</v>
      </c>
      <c r="E891" t="s">
        <v>293</v>
      </c>
      <c r="G891" s="21">
        <v>0</v>
      </c>
    </row>
    <row r="892" spans="1:7" x14ac:dyDescent="0.25">
      <c r="A892" t="s">
        <v>14</v>
      </c>
      <c r="B892" s="3" t="s">
        <v>14</v>
      </c>
      <c r="C892" s="3" t="s">
        <v>14</v>
      </c>
      <c r="E892" t="s">
        <v>293</v>
      </c>
      <c r="G892" s="21">
        <v>0</v>
      </c>
    </row>
    <row r="893" spans="1:7" x14ac:dyDescent="0.25">
      <c r="A893" t="s">
        <v>14</v>
      </c>
      <c r="B893" s="3" t="s">
        <v>14</v>
      </c>
      <c r="C893" s="3" t="s">
        <v>14</v>
      </c>
      <c r="E893" t="s">
        <v>293</v>
      </c>
      <c r="G893" s="21">
        <v>0</v>
      </c>
    </row>
    <row r="894" spans="1:7" x14ac:dyDescent="0.25">
      <c r="A894" t="s">
        <v>14</v>
      </c>
      <c r="B894" s="3" t="s">
        <v>14</v>
      </c>
      <c r="C894" s="3" t="s">
        <v>14</v>
      </c>
      <c r="E894" t="s">
        <v>293</v>
      </c>
      <c r="G894" s="21">
        <v>0</v>
      </c>
    </row>
    <row r="895" spans="1:7" x14ac:dyDescent="0.25">
      <c r="A895" t="s">
        <v>14</v>
      </c>
      <c r="B895" s="3" t="s">
        <v>14</v>
      </c>
      <c r="C895" s="3" t="s">
        <v>14</v>
      </c>
      <c r="E895" t="s">
        <v>293</v>
      </c>
      <c r="G895" s="21">
        <v>0</v>
      </c>
    </row>
    <row r="896" spans="1:7" x14ac:dyDescent="0.25">
      <c r="A896" t="s">
        <v>14</v>
      </c>
      <c r="B896" s="3" t="s">
        <v>14</v>
      </c>
      <c r="C896" s="3" t="s">
        <v>14</v>
      </c>
      <c r="E896" t="s">
        <v>293</v>
      </c>
      <c r="G896" s="21">
        <v>0</v>
      </c>
    </row>
    <row r="897" spans="1:7" x14ac:dyDescent="0.25">
      <c r="A897" t="s">
        <v>14</v>
      </c>
      <c r="B897" s="3" t="s">
        <v>14</v>
      </c>
      <c r="C897" s="3" t="s">
        <v>14</v>
      </c>
      <c r="E897" t="s">
        <v>293</v>
      </c>
      <c r="G897" s="21">
        <v>0</v>
      </c>
    </row>
    <row r="898" spans="1:7" x14ac:dyDescent="0.25">
      <c r="A898" t="s">
        <v>14</v>
      </c>
      <c r="B898" s="3" t="s">
        <v>14</v>
      </c>
      <c r="C898" s="3" t="s">
        <v>14</v>
      </c>
      <c r="E898" t="s">
        <v>293</v>
      </c>
      <c r="G898" s="21">
        <v>0</v>
      </c>
    </row>
    <row r="899" spans="1:7" x14ac:dyDescent="0.25">
      <c r="A899" t="s">
        <v>14</v>
      </c>
      <c r="B899" s="3" t="s">
        <v>14</v>
      </c>
      <c r="C899" s="3" t="s">
        <v>14</v>
      </c>
      <c r="E899" t="s">
        <v>293</v>
      </c>
      <c r="G899" s="21">
        <v>0</v>
      </c>
    </row>
    <row r="900" spans="1:7" x14ac:dyDescent="0.25">
      <c r="A900" t="s">
        <v>14</v>
      </c>
      <c r="B900" s="3" t="s">
        <v>14</v>
      </c>
      <c r="C900" s="3" t="s">
        <v>14</v>
      </c>
      <c r="E900" t="s">
        <v>293</v>
      </c>
      <c r="G900" s="21">
        <v>0</v>
      </c>
    </row>
    <row r="901" spans="1:7" x14ac:dyDescent="0.25">
      <c r="A901" t="s">
        <v>14</v>
      </c>
      <c r="B901" s="3" t="s">
        <v>14</v>
      </c>
      <c r="C901" s="3" t="s">
        <v>14</v>
      </c>
      <c r="E901" t="s">
        <v>293</v>
      </c>
      <c r="G901" s="21">
        <v>0</v>
      </c>
    </row>
    <row r="902" spans="1:7" x14ac:dyDescent="0.25">
      <c r="A902" t="s">
        <v>14</v>
      </c>
      <c r="B902" s="3" t="s">
        <v>14</v>
      </c>
      <c r="C902" s="3" t="s">
        <v>14</v>
      </c>
      <c r="E902" t="s">
        <v>293</v>
      </c>
      <c r="G902" s="21">
        <v>0</v>
      </c>
    </row>
    <row r="903" spans="1:7" x14ac:dyDescent="0.25">
      <c r="A903" t="s">
        <v>14</v>
      </c>
      <c r="B903" s="3" t="s">
        <v>14</v>
      </c>
      <c r="C903" s="3" t="s">
        <v>14</v>
      </c>
      <c r="E903" t="s">
        <v>293</v>
      </c>
      <c r="G903" s="21">
        <v>0</v>
      </c>
    </row>
    <row r="904" spans="1:7" x14ac:dyDescent="0.25">
      <c r="A904" t="s">
        <v>14</v>
      </c>
      <c r="B904" s="3" t="s">
        <v>14</v>
      </c>
      <c r="C904" s="3" t="s">
        <v>14</v>
      </c>
      <c r="E904" t="s">
        <v>293</v>
      </c>
      <c r="G904" s="21">
        <v>0</v>
      </c>
    </row>
    <row r="905" spans="1:7" x14ac:dyDescent="0.25">
      <c r="A905" t="s">
        <v>14</v>
      </c>
      <c r="B905" s="3" t="s">
        <v>14</v>
      </c>
      <c r="C905" s="3" t="s">
        <v>14</v>
      </c>
      <c r="E905" t="s">
        <v>293</v>
      </c>
      <c r="G905" s="21">
        <v>0</v>
      </c>
    </row>
    <row r="906" spans="1:7" x14ac:dyDescent="0.25">
      <c r="A906" t="s">
        <v>14</v>
      </c>
      <c r="B906" s="3" t="s">
        <v>14</v>
      </c>
      <c r="C906" s="3" t="s">
        <v>14</v>
      </c>
      <c r="E906" t="s">
        <v>293</v>
      </c>
      <c r="G906" s="21">
        <v>0</v>
      </c>
    </row>
    <row r="907" spans="1:7" x14ac:dyDescent="0.25">
      <c r="A907" t="s">
        <v>14</v>
      </c>
      <c r="B907" s="3" t="s">
        <v>14</v>
      </c>
      <c r="C907" s="3" t="s">
        <v>14</v>
      </c>
      <c r="E907" t="s">
        <v>293</v>
      </c>
      <c r="G907" s="21">
        <v>0</v>
      </c>
    </row>
    <row r="908" spans="1:7" x14ac:dyDescent="0.25">
      <c r="A908" t="s">
        <v>14</v>
      </c>
      <c r="B908" s="3" t="s">
        <v>14</v>
      </c>
      <c r="C908" s="3" t="s">
        <v>14</v>
      </c>
      <c r="E908" t="s">
        <v>293</v>
      </c>
      <c r="G908" s="21">
        <v>0</v>
      </c>
    </row>
    <row r="909" spans="1:7" x14ac:dyDescent="0.25">
      <c r="A909" t="s">
        <v>14</v>
      </c>
      <c r="B909" s="3" t="s">
        <v>14</v>
      </c>
      <c r="C909" s="3" t="s">
        <v>14</v>
      </c>
      <c r="E909" t="s">
        <v>293</v>
      </c>
      <c r="G909" s="21">
        <v>0</v>
      </c>
    </row>
    <row r="910" spans="1:7" x14ac:dyDescent="0.25">
      <c r="A910" t="s">
        <v>14</v>
      </c>
      <c r="B910" s="3" t="s">
        <v>14</v>
      </c>
      <c r="C910" s="3" t="s">
        <v>14</v>
      </c>
      <c r="E910" t="s">
        <v>293</v>
      </c>
      <c r="G910" s="21">
        <v>0</v>
      </c>
    </row>
    <row r="911" spans="1:7" x14ac:dyDescent="0.25">
      <c r="A911" t="s">
        <v>14</v>
      </c>
      <c r="B911" s="3" t="s">
        <v>14</v>
      </c>
      <c r="C911" s="3" t="s">
        <v>14</v>
      </c>
      <c r="E911" t="s">
        <v>293</v>
      </c>
      <c r="G911" s="21">
        <v>0</v>
      </c>
    </row>
    <row r="912" spans="1:7" x14ac:dyDescent="0.25">
      <c r="A912" t="s">
        <v>14</v>
      </c>
      <c r="B912" s="3" t="s">
        <v>14</v>
      </c>
      <c r="C912" s="3" t="s">
        <v>14</v>
      </c>
      <c r="E912" t="s">
        <v>293</v>
      </c>
      <c r="G912" s="21">
        <v>0</v>
      </c>
    </row>
    <row r="913" spans="1:7" x14ac:dyDescent="0.25">
      <c r="A913" t="s">
        <v>14</v>
      </c>
      <c r="B913" s="3" t="s">
        <v>14</v>
      </c>
      <c r="C913" s="3" t="s">
        <v>14</v>
      </c>
      <c r="E913" t="s">
        <v>293</v>
      </c>
      <c r="G913" s="21">
        <v>0</v>
      </c>
    </row>
    <row r="914" spans="1:7" x14ac:dyDescent="0.25">
      <c r="A914" t="s">
        <v>14</v>
      </c>
      <c r="B914" s="3" t="s">
        <v>14</v>
      </c>
      <c r="C914" s="3" t="s">
        <v>14</v>
      </c>
      <c r="E914" t="s">
        <v>293</v>
      </c>
      <c r="G914" s="21">
        <v>0</v>
      </c>
    </row>
    <row r="915" spans="1:7" x14ac:dyDescent="0.25">
      <c r="A915" t="s">
        <v>14</v>
      </c>
      <c r="B915" s="3" t="s">
        <v>14</v>
      </c>
      <c r="C915" s="3" t="s">
        <v>14</v>
      </c>
      <c r="E915" t="s">
        <v>293</v>
      </c>
      <c r="G915" s="21">
        <v>0</v>
      </c>
    </row>
    <row r="916" spans="1:7" x14ac:dyDescent="0.25">
      <c r="A916" t="s">
        <v>14</v>
      </c>
      <c r="B916" s="3" t="s">
        <v>14</v>
      </c>
      <c r="C916" s="3" t="s">
        <v>14</v>
      </c>
      <c r="E916" t="s">
        <v>293</v>
      </c>
      <c r="G916" s="21">
        <v>0</v>
      </c>
    </row>
    <row r="917" spans="1:7" x14ac:dyDescent="0.25">
      <c r="A917" t="s">
        <v>14</v>
      </c>
      <c r="B917" s="3" t="s">
        <v>14</v>
      </c>
      <c r="C917" s="3" t="s">
        <v>14</v>
      </c>
      <c r="E917" t="s">
        <v>293</v>
      </c>
      <c r="G917" s="21">
        <v>0</v>
      </c>
    </row>
    <row r="918" spans="1:7" x14ac:dyDescent="0.25">
      <c r="A918" t="s">
        <v>14</v>
      </c>
      <c r="B918" s="3" t="s">
        <v>14</v>
      </c>
      <c r="C918" s="3" t="s">
        <v>14</v>
      </c>
      <c r="E918" t="s">
        <v>293</v>
      </c>
      <c r="G918" s="21">
        <v>0</v>
      </c>
    </row>
    <row r="919" spans="1:7" x14ac:dyDescent="0.25">
      <c r="A919" t="s">
        <v>14</v>
      </c>
      <c r="B919" s="3" t="s">
        <v>14</v>
      </c>
      <c r="C919" s="3" t="s">
        <v>14</v>
      </c>
      <c r="E919" t="s">
        <v>293</v>
      </c>
      <c r="G919" s="21">
        <v>0</v>
      </c>
    </row>
    <row r="920" spans="1:7" x14ac:dyDescent="0.25">
      <c r="A920" t="s">
        <v>14</v>
      </c>
      <c r="B920" s="3" t="s">
        <v>14</v>
      </c>
      <c r="C920" s="3" t="s">
        <v>14</v>
      </c>
      <c r="E920" t="s">
        <v>293</v>
      </c>
      <c r="G920" s="21">
        <v>0</v>
      </c>
    </row>
    <row r="921" spans="1:7" x14ac:dyDescent="0.25">
      <c r="A921" t="s">
        <v>14</v>
      </c>
      <c r="B921" s="3" t="s">
        <v>14</v>
      </c>
      <c r="C921" s="3" t="s">
        <v>14</v>
      </c>
      <c r="E921" t="s">
        <v>293</v>
      </c>
      <c r="G921" s="21">
        <v>0</v>
      </c>
    </row>
    <row r="922" spans="1:7" x14ac:dyDescent="0.25">
      <c r="A922" t="s">
        <v>14</v>
      </c>
      <c r="B922" s="3" t="s">
        <v>14</v>
      </c>
      <c r="C922" s="3" t="s">
        <v>14</v>
      </c>
      <c r="E922" t="s">
        <v>293</v>
      </c>
      <c r="G922" s="21">
        <v>0</v>
      </c>
    </row>
    <row r="923" spans="1:7" x14ac:dyDescent="0.25">
      <c r="A923" t="s">
        <v>14</v>
      </c>
      <c r="B923" s="3" t="s">
        <v>14</v>
      </c>
      <c r="C923" s="3" t="s">
        <v>14</v>
      </c>
      <c r="E923" t="s">
        <v>293</v>
      </c>
      <c r="G923" s="21">
        <v>0</v>
      </c>
    </row>
    <row r="924" spans="1:7" x14ac:dyDescent="0.25">
      <c r="A924" t="s">
        <v>14</v>
      </c>
      <c r="B924" s="3" t="s">
        <v>14</v>
      </c>
      <c r="C924" s="3" t="s">
        <v>14</v>
      </c>
      <c r="E924" t="s">
        <v>293</v>
      </c>
      <c r="G924" s="21">
        <v>0</v>
      </c>
    </row>
    <row r="925" spans="1:7" x14ac:dyDescent="0.25">
      <c r="A925" t="s">
        <v>14</v>
      </c>
      <c r="B925" s="3" t="s">
        <v>14</v>
      </c>
      <c r="C925" s="3" t="s">
        <v>14</v>
      </c>
      <c r="E925" t="s">
        <v>293</v>
      </c>
      <c r="G925" s="21">
        <v>0</v>
      </c>
    </row>
    <row r="926" spans="1:7" x14ac:dyDescent="0.25">
      <c r="A926" t="s">
        <v>14</v>
      </c>
      <c r="B926" s="3" t="s">
        <v>14</v>
      </c>
      <c r="C926" s="3" t="s">
        <v>14</v>
      </c>
      <c r="E926" t="s">
        <v>293</v>
      </c>
      <c r="G926" s="21">
        <v>0</v>
      </c>
    </row>
    <row r="927" spans="1:7" x14ac:dyDescent="0.25">
      <c r="A927" t="s">
        <v>14</v>
      </c>
      <c r="B927" s="3" t="s">
        <v>14</v>
      </c>
      <c r="C927" s="3" t="s">
        <v>14</v>
      </c>
      <c r="E927" t="s">
        <v>293</v>
      </c>
      <c r="G927" s="21">
        <v>0</v>
      </c>
    </row>
    <row r="928" spans="1:7" x14ac:dyDescent="0.25">
      <c r="A928" t="s">
        <v>14</v>
      </c>
      <c r="B928" s="3" t="s">
        <v>14</v>
      </c>
      <c r="C928" s="3" t="s">
        <v>14</v>
      </c>
      <c r="E928" t="s">
        <v>293</v>
      </c>
      <c r="G928" s="21">
        <v>0</v>
      </c>
    </row>
    <row r="929" spans="1:7" x14ac:dyDescent="0.25">
      <c r="A929" t="s">
        <v>14</v>
      </c>
      <c r="B929" s="3" t="s">
        <v>14</v>
      </c>
      <c r="C929" s="3" t="s">
        <v>14</v>
      </c>
      <c r="E929" t="s">
        <v>293</v>
      </c>
      <c r="G929" s="21">
        <v>0</v>
      </c>
    </row>
    <row r="930" spans="1:7" x14ac:dyDescent="0.25">
      <c r="A930" t="s">
        <v>14</v>
      </c>
      <c r="B930" s="3" t="s">
        <v>14</v>
      </c>
      <c r="C930" s="3" t="s">
        <v>14</v>
      </c>
      <c r="E930" t="s">
        <v>293</v>
      </c>
      <c r="G930" s="21">
        <v>0</v>
      </c>
    </row>
    <row r="931" spans="1:7" x14ac:dyDescent="0.25">
      <c r="A931" t="s">
        <v>14</v>
      </c>
      <c r="B931" s="3" t="s">
        <v>14</v>
      </c>
      <c r="C931" s="3" t="s">
        <v>14</v>
      </c>
      <c r="E931" t="s">
        <v>293</v>
      </c>
      <c r="G931" s="21">
        <v>0</v>
      </c>
    </row>
    <row r="932" spans="1:7" x14ac:dyDescent="0.25">
      <c r="A932" t="s">
        <v>14</v>
      </c>
      <c r="B932" s="3" t="s">
        <v>14</v>
      </c>
      <c r="C932" s="3" t="s">
        <v>14</v>
      </c>
      <c r="E932" t="s">
        <v>293</v>
      </c>
      <c r="G932" s="21">
        <v>0</v>
      </c>
    </row>
    <row r="933" spans="1:7" x14ac:dyDescent="0.25">
      <c r="A933" t="s">
        <v>14</v>
      </c>
      <c r="B933" s="3" t="s">
        <v>14</v>
      </c>
      <c r="C933" s="3" t="s">
        <v>14</v>
      </c>
      <c r="E933" t="s">
        <v>293</v>
      </c>
      <c r="G933" s="21">
        <v>0</v>
      </c>
    </row>
    <row r="934" spans="1:7" x14ac:dyDescent="0.25">
      <c r="A934" t="s">
        <v>14</v>
      </c>
      <c r="B934" s="3" t="s">
        <v>14</v>
      </c>
      <c r="C934" s="3" t="s">
        <v>14</v>
      </c>
      <c r="E934" t="s">
        <v>293</v>
      </c>
      <c r="G934" s="21">
        <v>0</v>
      </c>
    </row>
    <row r="935" spans="1:7" x14ac:dyDescent="0.25">
      <c r="A935" t="s">
        <v>14</v>
      </c>
      <c r="B935" s="3" t="s">
        <v>14</v>
      </c>
      <c r="C935" s="3" t="s">
        <v>14</v>
      </c>
      <c r="E935" t="s">
        <v>293</v>
      </c>
      <c r="G935" s="21">
        <v>0</v>
      </c>
    </row>
    <row r="936" spans="1:7" x14ac:dyDescent="0.25">
      <c r="A936" t="s">
        <v>14</v>
      </c>
      <c r="B936" s="3" t="s">
        <v>14</v>
      </c>
      <c r="C936" s="3" t="s">
        <v>14</v>
      </c>
      <c r="E936" t="s">
        <v>293</v>
      </c>
      <c r="G936" s="21">
        <v>0</v>
      </c>
    </row>
    <row r="937" spans="1:7" x14ac:dyDescent="0.25">
      <c r="A937" t="s">
        <v>14</v>
      </c>
      <c r="B937" s="3" t="s">
        <v>14</v>
      </c>
      <c r="C937" s="3" t="s">
        <v>14</v>
      </c>
      <c r="E937" t="s">
        <v>293</v>
      </c>
      <c r="G937" s="21">
        <v>0</v>
      </c>
    </row>
    <row r="938" spans="1:7" x14ac:dyDescent="0.25">
      <c r="A938" t="s">
        <v>14</v>
      </c>
      <c r="B938" s="3" t="s">
        <v>14</v>
      </c>
      <c r="C938" s="3" t="s">
        <v>14</v>
      </c>
      <c r="E938" t="s">
        <v>293</v>
      </c>
      <c r="G938" s="21">
        <v>0</v>
      </c>
    </row>
    <row r="939" spans="1:7" x14ac:dyDescent="0.25">
      <c r="A939" t="s">
        <v>14</v>
      </c>
      <c r="B939" s="3" t="s">
        <v>14</v>
      </c>
      <c r="C939" s="3" t="s">
        <v>14</v>
      </c>
      <c r="E939" t="s">
        <v>293</v>
      </c>
      <c r="G939" s="21">
        <v>0</v>
      </c>
    </row>
    <row r="940" spans="1:7" x14ac:dyDescent="0.25">
      <c r="A940" t="s">
        <v>14</v>
      </c>
      <c r="B940" s="3" t="s">
        <v>14</v>
      </c>
      <c r="C940" s="3" t="s">
        <v>14</v>
      </c>
      <c r="E940" t="s">
        <v>293</v>
      </c>
      <c r="G940" s="21">
        <v>0</v>
      </c>
    </row>
    <row r="941" spans="1:7" x14ac:dyDescent="0.25">
      <c r="A941" t="s">
        <v>14</v>
      </c>
      <c r="B941" s="3" t="s">
        <v>14</v>
      </c>
      <c r="C941" s="3" t="s">
        <v>14</v>
      </c>
      <c r="E941" t="s">
        <v>293</v>
      </c>
      <c r="G941" s="21">
        <v>0</v>
      </c>
    </row>
    <row r="942" spans="1:7" x14ac:dyDescent="0.25">
      <c r="A942" t="s">
        <v>14</v>
      </c>
      <c r="B942" s="3" t="s">
        <v>14</v>
      </c>
      <c r="C942" s="3" t="s">
        <v>14</v>
      </c>
      <c r="E942" t="s">
        <v>293</v>
      </c>
      <c r="G942" s="21">
        <v>0</v>
      </c>
    </row>
    <row r="943" spans="1:7" x14ac:dyDescent="0.25">
      <c r="A943" t="s">
        <v>14</v>
      </c>
      <c r="B943" s="3" t="s">
        <v>14</v>
      </c>
      <c r="C943" s="3" t="s">
        <v>14</v>
      </c>
      <c r="E943" t="s">
        <v>293</v>
      </c>
      <c r="G943" s="21">
        <v>0</v>
      </c>
    </row>
    <row r="944" spans="1:7" x14ac:dyDescent="0.25">
      <c r="A944" t="s">
        <v>14</v>
      </c>
      <c r="B944" s="3" t="s">
        <v>14</v>
      </c>
      <c r="C944" s="3" t="s">
        <v>14</v>
      </c>
      <c r="E944" t="s">
        <v>293</v>
      </c>
      <c r="G944" s="21">
        <v>0</v>
      </c>
    </row>
    <row r="945" spans="1:7" x14ac:dyDescent="0.25">
      <c r="A945" t="s">
        <v>14</v>
      </c>
      <c r="B945" s="3" t="s">
        <v>14</v>
      </c>
      <c r="C945" s="3" t="s">
        <v>14</v>
      </c>
      <c r="E945" t="s">
        <v>293</v>
      </c>
      <c r="G945" s="21">
        <v>0</v>
      </c>
    </row>
    <row r="946" spans="1:7" x14ac:dyDescent="0.25">
      <c r="A946" t="s">
        <v>14</v>
      </c>
      <c r="B946" s="3" t="s">
        <v>14</v>
      </c>
      <c r="C946" s="3" t="s">
        <v>14</v>
      </c>
      <c r="E946" t="s">
        <v>293</v>
      </c>
      <c r="G946" s="21">
        <v>0</v>
      </c>
    </row>
    <row r="947" spans="1:7" x14ac:dyDescent="0.25">
      <c r="A947" t="s">
        <v>14</v>
      </c>
      <c r="B947" s="3" t="s">
        <v>14</v>
      </c>
      <c r="C947" s="3" t="s">
        <v>14</v>
      </c>
      <c r="E947" t="s">
        <v>293</v>
      </c>
      <c r="G947" s="21">
        <v>0</v>
      </c>
    </row>
    <row r="948" spans="1:7" x14ac:dyDescent="0.25">
      <c r="A948" t="s">
        <v>14</v>
      </c>
      <c r="B948" s="3" t="s">
        <v>14</v>
      </c>
      <c r="C948" s="3" t="s">
        <v>14</v>
      </c>
      <c r="E948" t="s">
        <v>293</v>
      </c>
      <c r="G948" s="21">
        <v>0</v>
      </c>
    </row>
    <row r="949" spans="1:7" x14ac:dyDescent="0.25">
      <c r="A949" t="s">
        <v>14</v>
      </c>
      <c r="B949" s="3" t="s">
        <v>14</v>
      </c>
      <c r="C949" s="3" t="s">
        <v>14</v>
      </c>
      <c r="E949" t="s">
        <v>293</v>
      </c>
      <c r="G949" s="21">
        <v>0</v>
      </c>
    </row>
    <row r="950" spans="1:7" x14ac:dyDescent="0.25">
      <c r="A950" t="s">
        <v>14</v>
      </c>
      <c r="B950" s="3" t="s">
        <v>14</v>
      </c>
      <c r="C950" s="3" t="s">
        <v>14</v>
      </c>
      <c r="E950" t="s">
        <v>293</v>
      </c>
      <c r="G950" s="21">
        <v>0</v>
      </c>
    </row>
    <row r="951" spans="1:7" x14ac:dyDescent="0.25">
      <c r="A951" t="s">
        <v>14</v>
      </c>
      <c r="B951" s="3" t="s">
        <v>14</v>
      </c>
      <c r="C951" s="3" t="s">
        <v>14</v>
      </c>
      <c r="E951" t="s">
        <v>293</v>
      </c>
      <c r="G951" s="21">
        <v>0</v>
      </c>
    </row>
    <row r="952" spans="1:7" x14ac:dyDescent="0.25">
      <c r="A952" t="s">
        <v>14</v>
      </c>
      <c r="B952" s="3" t="s">
        <v>14</v>
      </c>
      <c r="C952" s="3" t="s">
        <v>14</v>
      </c>
      <c r="E952" t="s">
        <v>293</v>
      </c>
      <c r="G952" s="21">
        <v>0</v>
      </c>
    </row>
    <row r="953" spans="1:7" x14ac:dyDescent="0.25">
      <c r="A953" t="s">
        <v>14</v>
      </c>
      <c r="B953" s="3" t="s">
        <v>14</v>
      </c>
      <c r="C953" s="3" t="s">
        <v>14</v>
      </c>
      <c r="E953" t="s">
        <v>293</v>
      </c>
      <c r="G953" s="21">
        <v>0</v>
      </c>
    </row>
    <row r="954" spans="1:7" x14ac:dyDescent="0.25">
      <c r="A954" t="s">
        <v>14</v>
      </c>
      <c r="B954" s="3" t="s">
        <v>14</v>
      </c>
      <c r="C954" s="3" t="s">
        <v>14</v>
      </c>
      <c r="E954" t="s">
        <v>293</v>
      </c>
      <c r="G954" s="21">
        <v>0</v>
      </c>
    </row>
    <row r="955" spans="1:7" x14ac:dyDescent="0.25">
      <c r="A955" t="s">
        <v>14</v>
      </c>
      <c r="B955" s="3" t="s">
        <v>14</v>
      </c>
      <c r="C955" s="3" t="s">
        <v>14</v>
      </c>
      <c r="E955" t="s">
        <v>293</v>
      </c>
      <c r="G955" s="21">
        <v>0</v>
      </c>
    </row>
    <row r="956" spans="1:7" x14ac:dyDescent="0.25">
      <c r="A956" t="s">
        <v>14</v>
      </c>
      <c r="B956" s="3" t="s">
        <v>14</v>
      </c>
      <c r="C956" s="3" t="s">
        <v>14</v>
      </c>
      <c r="E956" t="s">
        <v>293</v>
      </c>
      <c r="G956" s="21">
        <v>0</v>
      </c>
    </row>
    <row r="957" spans="1:7" x14ac:dyDescent="0.25">
      <c r="A957" t="s">
        <v>14</v>
      </c>
      <c r="B957" s="3" t="s">
        <v>14</v>
      </c>
      <c r="C957" s="3" t="s">
        <v>14</v>
      </c>
      <c r="E957" t="s">
        <v>293</v>
      </c>
      <c r="G957" s="21">
        <v>0</v>
      </c>
    </row>
    <row r="958" spans="1:7" x14ac:dyDescent="0.25">
      <c r="A958" t="s">
        <v>14</v>
      </c>
      <c r="B958" s="3" t="s">
        <v>14</v>
      </c>
      <c r="C958" s="3" t="s">
        <v>14</v>
      </c>
      <c r="E958" t="s">
        <v>293</v>
      </c>
      <c r="G958" s="21">
        <v>0</v>
      </c>
    </row>
    <row r="959" spans="1:7" x14ac:dyDescent="0.25">
      <c r="A959" t="s">
        <v>14</v>
      </c>
      <c r="B959" s="3" t="s">
        <v>14</v>
      </c>
      <c r="C959" s="3" t="s">
        <v>14</v>
      </c>
      <c r="E959" t="s">
        <v>293</v>
      </c>
      <c r="G959" s="21">
        <v>0</v>
      </c>
    </row>
    <row r="960" spans="1:7" x14ac:dyDescent="0.25">
      <c r="A960" t="s">
        <v>14</v>
      </c>
      <c r="B960" s="3" t="s">
        <v>14</v>
      </c>
      <c r="C960" s="3" t="s">
        <v>14</v>
      </c>
      <c r="E960" t="s">
        <v>293</v>
      </c>
      <c r="G960" s="21">
        <v>0</v>
      </c>
    </row>
    <row r="961" spans="1:7" x14ac:dyDescent="0.25">
      <c r="A961" t="s">
        <v>14</v>
      </c>
      <c r="B961" s="3" t="s">
        <v>14</v>
      </c>
      <c r="C961" s="3" t="s">
        <v>14</v>
      </c>
      <c r="E961" t="s">
        <v>293</v>
      </c>
      <c r="G961" s="21">
        <v>0</v>
      </c>
    </row>
    <row r="962" spans="1:7" x14ac:dyDescent="0.25">
      <c r="A962" t="s">
        <v>14</v>
      </c>
      <c r="B962" s="3" t="s">
        <v>14</v>
      </c>
      <c r="C962" s="3" t="s">
        <v>14</v>
      </c>
      <c r="E962" t="s">
        <v>293</v>
      </c>
      <c r="G962" s="21">
        <v>0</v>
      </c>
    </row>
    <row r="963" spans="1:7" x14ac:dyDescent="0.25">
      <c r="A963" t="s">
        <v>14</v>
      </c>
      <c r="B963" s="3" t="s">
        <v>14</v>
      </c>
      <c r="C963" s="3" t="s">
        <v>14</v>
      </c>
      <c r="E963" t="s">
        <v>293</v>
      </c>
      <c r="G963" s="21">
        <v>0</v>
      </c>
    </row>
    <row r="964" spans="1:7" x14ac:dyDescent="0.25">
      <c r="A964" t="s">
        <v>14</v>
      </c>
      <c r="B964" s="3" t="s">
        <v>14</v>
      </c>
      <c r="C964" s="3" t="s">
        <v>14</v>
      </c>
      <c r="E964" t="s">
        <v>293</v>
      </c>
      <c r="G964" s="21">
        <v>0</v>
      </c>
    </row>
    <row r="965" spans="1:7" x14ac:dyDescent="0.25">
      <c r="A965" t="s">
        <v>14</v>
      </c>
      <c r="B965" s="3" t="s">
        <v>14</v>
      </c>
      <c r="C965" s="3" t="s">
        <v>14</v>
      </c>
      <c r="E965" t="s">
        <v>293</v>
      </c>
      <c r="G965" s="21">
        <v>0</v>
      </c>
    </row>
    <row r="966" spans="1:7" x14ac:dyDescent="0.25">
      <c r="A966" t="s">
        <v>14</v>
      </c>
      <c r="B966" s="3" t="s">
        <v>14</v>
      </c>
      <c r="C966" s="3" t="s">
        <v>14</v>
      </c>
      <c r="E966" t="s">
        <v>293</v>
      </c>
      <c r="G966" s="21">
        <v>0</v>
      </c>
    </row>
    <row r="967" spans="1:7" x14ac:dyDescent="0.25">
      <c r="A967" t="s">
        <v>14</v>
      </c>
      <c r="B967" s="3" t="s">
        <v>14</v>
      </c>
      <c r="C967" s="3" t="s">
        <v>14</v>
      </c>
      <c r="E967" t="s">
        <v>293</v>
      </c>
      <c r="G967" s="21">
        <v>0</v>
      </c>
    </row>
    <row r="968" spans="1:7" x14ac:dyDescent="0.25">
      <c r="A968" t="s">
        <v>14</v>
      </c>
      <c r="B968" s="3" t="s">
        <v>14</v>
      </c>
      <c r="C968" s="3" t="s">
        <v>14</v>
      </c>
      <c r="E968" t="s">
        <v>293</v>
      </c>
      <c r="G968" s="21">
        <v>0</v>
      </c>
    </row>
    <row r="969" spans="1:7" x14ac:dyDescent="0.25">
      <c r="A969" t="s">
        <v>14</v>
      </c>
      <c r="B969" s="3" t="s">
        <v>14</v>
      </c>
      <c r="C969" s="3" t="s">
        <v>14</v>
      </c>
      <c r="E969" t="s">
        <v>293</v>
      </c>
      <c r="G969" s="21">
        <v>0</v>
      </c>
    </row>
    <row r="970" spans="1:7" x14ac:dyDescent="0.25">
      <c r="A970" t="s">
        <v>14</v>
      </c>
      <c r="B970" s="3" t="s">
        <v>14</v>
      </c>
      <c r="C970" s="3" t="s">
        <v>14</v>
      </c>
      <c r="E970" t="s">
        <v>293</v>
      </c>
      <c r="G970" s="21">
        <v>0</v>
      </c>
    </row>
    <row r="971" spans="1:7" x14ac:dyDescent="0.25">
      <c r="A971" t="s">
        <v>14</v>
      </c>
      <c r="B971" s="3" t="s">
        <v>14</v>
      </c>
      <c r="C971" s="3" t="s">
        <v>14</v>
      </c>
      <c r="E971" t="s">
        <v>293</v>
      </c>
      <c r="G971" s="21">
        <v>0</v>
      </c>
    </row>
    <row r="972" spans="1:7" x14ac:dyDescent="0.25">
      <c r="A972" t="s">
        <v>14</v>
      </c>
      <c r="B972" s="3" t="s">
        <v>14</v>
      </c>
      <c r="C972" s="3" t="s">
        <v>14</v>
      </c>
      <c r="E972" t="s">
        <v>293</v>
      </c>
      <c r="G972" s="21">
        <v>0</v>
      </c>
    </row>
    <row r="973" spans="1:7" x14ac:dyDescent="0.25">
      <c r="A973" t="s">
        <v>14</v>
      </c>
      <c r="B973" s="3" t="s">
        <v>14</v>
      </c>
      <c r="C973" s="3" t="s">
        <v>14</v>
      </c>
      <c r="E973" t="s">
        <v>293</v>
      </c>
      <c r="G973" s="21">
        <v>0</v>
      </c>
    </row>
    <row r="974" spans="1:7" x14ac:dyDescent="0.25">
      <c r="A974" t="s">
        <v>14</v>
      </c>
      <c r="B974" s="3" t="s">
        <v>14</v>
      </c>
      <c r="C974" s="3" t="s">
        <v>14</v>
      </c>
      <c r="E974" t="s">
        <v>293</v>
      </c>
      <c r="G974" s="21">
        <v>0</v>
      </c>
    </row>
    <row r="975" spans="1:7" x14ac:dyDescent="0.25">
      <c r="A975" t="s">
        <v>14</v>
      </c>
      <c r="B975" s="3" t="s">
        <v>14</v>
      </c>
      <c r="C975" s="3" t="s">
        <v>14</v>
      </c>
      <c r="E975" t="s">
        <v>293</v>
      </c>
      <c r="G975" s="21">
        <v>0</v>
      </c>
    </row>
    <row r="976" spans="1:7" x14ac:dyDescent="0.25">
      <c r="A976" t="s">
        <v>14</v>
      </c>
      <c r="B976" s="3" t="s">
        <v>14</v>
      </c>
      <c r="C976" s="3" t="s">
        <v>14</v>
      </c>
      <c r="E976" t="s">
        <v>293</v>
      </c>
      <c r="G976" s="21">
        <v>0</v>
      </c>
    </row>
    <row r="977" spans="1:7" x14ac:dyDescent="0.25">
      <c r="A977" t="s">
        <v>14</v>
      </c>
      <c r="B977" s="3" t="s">
        <v>14</v>
      </c>
      <c r="C977" s="3" t="s">
        <v>14</v>
      </c>
      <c r="E977" t="s">
        <v>293</v>
      </c>
      <c r="G977" s="21">
        <v>0</v>
      </c>
    </row>
    <row r="978" spans="1:7" x14ac:dyDescent="0.25">
      <c r="A978" t="s">
        <v>14</v>
      </c>
      <c r="B978" s="3" t="s">
        <v>14</v>
      </c>
      <c r="C978" s="3" t="s">
        <v>14</v>
      </c>
      <c r="E978" t="s">
        <v>293</v>
      </c>
      <c r="G978" s="21">
        <v>0</v>
      </c>
    </row>
    <row r="979" spans="1:7" x14ac:dyDescent="0.25">
      <c r="A979" t="s">
        <v>14</v>
      </c>
      <c r="B979" s="3" t="s">
        <v>14</v>
      </c>
      <c r="C979" s="3" t="s">
        <v>14</v>
      </c>
      <c r="E979" t="s">
        <v>293</v>
      </c>
      <c r="G979" s="21">
        <v>0</v>
      </c>
    </row>
    <row r="980" spans="1:7" x14ac:dyDescent="0.25">
      <c r="A980" t="s">
        <v>14</v>
      </c>
      <c r="B980" s="3" t="s">
        <v>14</v>
      </c>
      <c r="C980" s="3" t="s">
        <v>14</v>
      </c>
      <c r="E980" t="s">
        <v>293</v>
      </c>
      <c r="G980" s="21">
        <v>0</v>
      </c>
    </row>
    <row r="981" spans="1:7" x14ac:dyDescent="0.25">
      <c r="A981" t="s">
        <v>14</v>
      </c>
      <c r="B981" s="3" t="s">
        <v>14</v>
      </c>
      <c r="C981" s="3" t="s">
        <v>14</v>
      </c>
      <c r="E981" t="s">
        <v>293</v>
      </c>
      <c r="G981" s="21">
        <v>0</v>
      </c>
    </row>
    <row r="982" spans="1:7" x14ac:dyDescent="0.25">
      <c r="A982" t="s">
        <v>14</v>
      </c>
      <c r="B982" s="3" t="s">
        <v>14</v>
      </c>
      <c r="C982" s="3" t="s">
        <v>14</v>
      </c>
      <c r="E982" t="s">
        <v>293</v>
      </c>
      <c r="G982" s="21">
        <v>0</v>
      </c>
    </row>
    <row r="983" spans="1:7" x14ac:dyDescent="0.25">
      <c r="A983" t="s">
        <v>14</v>
      </c>
      <c r="B983" s="3" t="s">
        <v>14</v>
      </c>
      <c r="C983" s="3" t="s">
        <v>14</v>
      </c>
      <c r="E983" t="s">
        <v>293</v>
      </c>
      <c r="G983" s="21">
        <v>0</v>
      </c>
    </row>
    <row r="984" spans="1:7" x14ac:dyDescent="0.25">
      <c r="A984" t="s">
        <v>14</v>
      </c>
      <c r="B984" s="3" t="s">
        <v>14</v>
      </c>
      <c r="C984" s="3" t="s">
        <v>14</v>
      </c>
      <c r="E984" t="s">
        <v>293</v>
      </c>
      <c r="G984" s="21">
        <v>0</v>
      </c>
    </row>
    <row r="985" spans="1:7" x14ac:dyDescent="0.25">
      <c r="A985" t="s">
        <v>14</v>
      </c>
      <c r="B985" s="3" t="s">
        <v>14</v>
      </c>
      <c r="C985" s="3" t="s">
        <v>14</v>
      </c>
      <c r="E985" t="s">
        <v>293</v>
      </c>
      <c r="G985" s="21">
        <v>0</v>
      </c>
    </row>
    <row r="986" spans="1:7" x14ac:dyDescent="0.25">
      <c r="A986" t="s">
        <v>14</v>
      </c>
      <c r="B986" s="3" t="s">
        <v>14</v>
      </c>
      <c r="C986" s="3" t="s">
        <v>14</v>
      </c>
      <c r="E986" t="s">
        <v>293</v>
      </c>
      <c r="G986" s="21">
        <v>0</v>
      </c>
    </row>
    <row r="987" spans="1:7" x14ac:dyDescent="0.25">
      <c r="A987" t="s">
        <v>14</v>
      </c>
      <c r="B987" s="3" t="s">
        <v>14</v>
      </c>
      <c r="C987" s="3" t="s">
        <v>14</v>
      </c>
      <c r="E987" t="s">
        <v>293</v>
      </c>
      <c r="G987" s="21">
        <v>0</v>
      </c>
    </row>
    <row r="988" spans="1:7" x14ac:dyDescent="0.25">
      <c r="A988" t="s">
        <v>14</v>
      </c>
      <c r="B988" s="3" t="s">
        <v>14</v>
      </c>
      <c r="C988" s="3" t="s">
        <v>14</v>
      </c>
      <c r="E988" t="s">
        <v>293</v>
      </c>
      <c r="G988" s="21">
        <v>0</v>
      </c>
    </row>
    <row r="989" spans="1:7" x14ac:dyDescent="0.25">
      <c r="A989" t="s">
        <v>14</v>
      </c>
      <c r="B989" s="3" t="s">
        <v>14</v>
      </c>
      <c r="C989" s="3" t="s">
        <v>14</v>
      </c>
      <c r="E989" t="s">
        <v>293</v>
      </c>
      <c r="G989" s="21">
        <v>0</v>
      </c>
    </row>
    <row r="990" spans="1:7" x14ac:dyDescent="0.25">
      <c r="A990" t="s">
        <v>14</v>
      </c>
      <c r="B990" s="3" t="s">
        <v>14</v>
      </c>
      <c r="C990" s="3" t="s">
        <v>14</v>
      </c>
      <c r="E990" t="s">
        <v>293</v>
      </c>
      <c r="G990" s="21">
        <v>0</v>
      </c>
    </row>
    <row r="991" spans="1:7" x14ac:dyDescent="0.25">
      <c r="A991" t="s">
        <v>14</v>
      </c>
      <c r="B991" s="3" t="s">
        <v>14</v>
      </c>
      <c r="C991" s="3" t="s">
        <v>14</v>
      </c>
      <c r="E991" t="s">
        <v>293</v>
      </c>
      <c r="G991" s="21">
        <v>0</v>
      </c>
    </row>
    <row r="992" spans="1:7" x14ac:dyDescent="0.25">
      <c r="A992" t="s">
        <v>14</v>
      </c>
      <c r="B992" s="3" t="s">
        <v>14</v>
      </c>
      <c r="C992" s="3" t="s">
        <v>14</v>
      </c>
      <c r="E992" t="s">
        <v>293</v>
      </c>
      <c r="G992" s="21">
        <v>0</v>
      </c>
    </row>
    <row r="993" spans="1:7" x14ac:dyDescent="0.25">
      <c r="A993" t="s">
        <v>14</v>
      </c>
      <c r="B993" s="3" t="s">
        <v>14</v>
      </c>
      <c r="C993" s="3" t="s">
        <v>14</v>
      </c>
      <c r="E993" t="s">
        <v>293</v>
      </c>
      <c r="G993" s="21">
        <v>0</v>
      </c>
    </row>
    <row r="994" spans="1:7" x14ac:dyDescent="0.25">
      <c r="A994" t="s">
        <v>14</v>
      </c>
      <c r="B994" s="3" t="s">
        <v>14</v>
      </c>
      <c r="C994" s="3" t="s">
        <v>14</v>
      </c>
      <c r="E994" t="s">
        <v>293</v>
      </c>
      <c r="G994" s="21">
        <v>0</v>
      </c>
    </row>
    <row r="995" spans="1:7" x14ac:dyDescent="0.25">
      <c r="A995" t="s">
        <v>14</v>
      </c>
      <c r="B995" s="3" t="s">
        <v>14</v>
      </c>
      <c r="C995" s="3" t="s">
        <v>14</v>
      </c>
      <c r="E995" t="s">
        <v>293</v>
      </c>
      <c r="G995" s="21">
        <v>0</v>
      </c>
    </row>
    <row r="996" spans="1:7" x14ac:dyDescent="0.25">
      <c r="A996" t="s">
        <v>14</v>
      </c>
      <c r="B996" s="3" t="s">
        <v>14</v>
      </c>
      <c r="C996" s="3" t="s">
        <v>14</v>
      </c>
      <c r="E996" t="s">
        <v>293</v>
      </c>
      <c r="G996" s="21">
        <v>0</v>
      </c>
    </row>
    <row r="997" spans="1:7" x14ac:dyDescent="0.25">
      <c r="A997" t="s">
        <v>14</v>
      </c>
      <c r="B997" s="3" t="s">
        <v>14</v>
      </c>
      <c r="C997" s="3" t="s">
        <v>14</v>
      </c>
      <c r="E997" t="s">
        <v>293</v>
      </c>
      <c r="G997" s="21">
        <v>0</v>
      </c>
    </row>
    <row r="998" spans="1:7" x14ac:dyDescent="0.25">
      <c r="A998" t="s">
        <v>14</v>
      </c>
      <c r="B998" s="3" t="s">
        <v>14</v>
      </c>
      <c r="C998" s="3" t="s">
        <v>14</v>
      </c>
      <c r="E998" t="s">
        <v>293</v>
      </c>
      <c r="G998" s="21">
        <v>0</v>
      </c>
    </row>
    <row r="999" spans="1:7" x14ac:dyDescent="0.25">
      <c r="A999" t="s">
        <v>14</v>
      </c>
      <c r="B999" s="3" t="s">
        <v>14</v>
      </c>
      <c r="C999" s="3" t="s">
        <v>14</v>
      </c>
      <c r="E999" t="s">
        <v>293</v>
      </c>
      <c r="G999" s="21">
        <v>0</v>
      </c>
    </row>
    <row r="1000" spans="1:7" x14ac:dyDescent="0.25">
      <c r="A1000" t="s">
        <v>14</v>
      </c>
      <c r="B1000" s="3" t="s">
        <v>14</v>
      </c>
      <c r="C1000" s="3" t="s">
        <v>14</v>
      </c>
      <c r="E1000" t="s">
        <v>293</v>
      </c>
      <c r="G1000" s="21">
        <v>0</v>
      </c>
    </row>
    <row r="1001" spans="1:7" x14ac:dyDescent="0.25">
      <c r="A1001" t="s">
        <v>14</v>
      </c>
      <c r="B1001" s="3" t="s">
        <v>14</v>
      </c>
      <c r="C1001" s="3" t="s">
        <v>14</v>
      </c>
      <c r="E1001" t="s">
        <v>293</v>
      </c>
      <c r="G1001" s="21">
        <v>0</v>
      </c>
    </row>
  </sheetData>
  <pageMargins left="0.7" right="0.7" top="0.75" bottom="0.75" header="0.3" footer="0.3"/>
  <pageSetup paperSize="5" scale="76" fitToHeight="0" orientation="landscape" r:id="rId1"/>
  <headerFooter>
    <oddHeader>&amp;CCalifornia Community Colleges Chancellor's Office
Instructional Support 5 Year Plan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100-000000000000}">
          <x14:formula1>
            <xm:f>'Data list'!$D$2:$D$74</xm:f>
          </x14:formula1>
          <xm:sqref>B2:B1001</xm:sqref>
        </x14:dataValidation>
        <x14:dataValidation type="list" allowBlank="1" showInputMessage="1" showErrorMessage="1" xr:uid="{00000000-0002-0000-0100-000001000000}">
          <x14:formula1>
            <xm:f>'Data list'!$E$2:$E$116</xm:f>
          </x14:formula1>
          <xm:sqref>C2:C1001</xm:sqref>
        </x14:dataValidation>
        <x14:dataValidation type="list" showErrorMessage="1" xr:uid="{00000000-0002-0000-0100-000002000000}">
          <x14:formula1>
            <xm:f>'Data list'!$C$1:$C$8</xm:f>
          </x14:formula1>
          <xm:sqref>A2:A1001</xm:sqref>
        </x14:dataValidation>
        <x14:dataValidation type="list" allowBlank="1" showInputMessage="1" showErrorMessage="1" xr:uid="{00000000-0002-0000-0100-000003000000}">
          <x14:formula1>
            <xm:f>'Data list'!$A$8:$A$13</xm:f>
          </x14:formula1>
          <xm:sqref>E2:E1001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1"/>
  <sheetViews>
    <sheetView zoomScaleNormal="100" zoomScaleSheetLayoutView="100"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14.28515625" bestFit="1" customWidth="1"/>
    <col min="2" max="2" width="24.28515625" style="3" bestFit="1" customWidth="1"/>
    <col min="3" max="3" width="29.28515625" style="3" bestFit="1" customWidth="1"/>
    <col min="4" max="5" width="21.7109375" style="3" customWidth="1"/>
    <col min="6" max="6" width="23.5703125" bestFit="1" customWidth="1"/>
    <col min="7" max="7" width="22.7109375" style="21" customWidth="1"/>
    <col min="8" max="8" width="36.7109375" customWidth="1"/>
    <col min="10" max="10" width="10.5703125" bestFit="1" customWidth="1"/>
  </cols>
  <sheetData>
    <row r="1" spans="1:10" s="1" customFormat="1" x14ac:dyDescent="0.25">
      <c r="A1" s="17" t="s">
        <v>3</v>
      </c>
      <c r="B1" s="17" t="s">
        <v>2</v>
      </c>
      <c r="C1" s="17" t="s">
        <v>1</v>
      </c>
      <c r="D1" s="17" t="s">
        <v>305</v>
      </c>
      <c r="E1" s="17" t="s">
        <v>306</v>
      </c>
      <c r="F1" s="17" t="s">
        <v>298</v>
      </c>
      <c r="G1" s="20" t="s">
        <v>291</v>
      </c>
      <c r="H1" s="20" t="s">
        <v>292</v>
      </c>
    </row>
    <row r="2" spans="1:10" hidden="1" x14ac:dyDescent="0.25">
      <c r="A2" t="s">
        <v>296</v>
      </c>
      <c r="B2" s="3" t="s">
        <v>68</v>
      </c>
      <c r="C2" s="3" t="s">
        <v>70</v>
      </c>
      <c r="D2" s="3">
        <v>601000</v>
      </c>
      <c r="E2" s="3" t="s">
        <v>307</v>
      </c>
      <c r="F2" t="s">
        <v>300</v>
      </c>
      <c r="G2" s="21">
        <v>434.66</v>
      </c>
      <c r="J2" s="40">
        <f>SUM(G2:G4)</f>
        <v>5339.83</v>
      </c>
    </row>
    <row r="3" spans="1:10" hidden="1" x14ac:dyDescent="0.25">
      <c r="A3" t="s">
        <v>296</v>
      </c>
      <c r="B3" s="3" t="s">
        <v>68</v>
      </c>
      <c r="C3" s="3" t="s">
        <v>70</v>
      </c>
      <c r="D3" s="3">
        <v>601000</v>
      </c>
      <c r="E3" s="3" t="s">
        <v>307</v>
      </c>
      <c r="F3" t="s">
        <v>300</v>
      </c>
      <c r="G3" s="21">
        <v>2705.17</v>
      </c>
    </row>
    <row r="4" spans="1:10" hidden="1" x14ac:dyDescent="0.25">
      <c r="A4" t="s">
        <v>296</v>
      </c>
      <c r="B4" s="3" t="s">
        <v>68</v>
      </c>
      <c r="C4" s="3" t="s">
        <v>70</v>
      </c>
      <c r="D4" s="3">
        <v>612000</v>
      </c>
      <c r="E4" s="3" t="s">
        <v>308</v>
      </c>
      <c r="F4" t="s">
        <v>294</v>
      </c>
      <c r="G4" s="21">
        <v>2200</v>
      </c>
    </row>
    <row r="5" spans="1:10" x14ac:dyDescent="0.25">
      <c r="A5" t="s">
        <v>296</v>
      </c>
      <c r="B5" s="3" t="s">
        <v>68</v>
      </c>
      <c r="C5" s="3" t="s">
        <v>71</v>
      </c>
      <c r="D5" s="36" t="s">
        <v>309</v>
      </c>
      <c r="E5" s="3" t="s">
        <v>310</v>
      </c>
      <c r="F5" t="s">
        <v>300</v>
      </c>
      <c r="G5" s="21">
        <v>368.91</v>
      </c>
    </row>
    <row r="6" spans="1:10" x14ac:dyDescent="0.25">
      <c r="A6" t="s">
        <v>296</v>
      </c>
      <c r="B6" s="3" t="s">
        <v>68</v>
      </c>
      <c r="C6" s="3" t="s">
        <v>71</v>
      </c>
      <c r="D6" s="36" t="s">
        <v>309</v>
      </c>
      <c r="E6" s="3" t="s">
        <v>310</v>
      </c>
      <c r="F6" t="s">
        <v>294</v>
      </c>
      <c r="G6" s="21">
        <v>1426.22</v>
      </c>
    </row>
    <row r="7" spans="1:10" x14ac:dyDescent="0.25">
      <c r="A7" t="s">
        <v>296</v>
      </c>
      <c r="B7" s="3" t="s">
        <v>68</v>
      </c>
      <c r="C7" s="3" t="s">
        <v>71</v>
      </c>
      <c r="D7" s="3">
        <v>100200</v>
      </c>
      <c r="E7" s="3" t="s">
        <v>311</v>
      </c>
      <c r="F7" t="s">
        <v>300</v>
      </c>
      <c r="G7" s="21">
        <v>3115.04</v>
      </c>
    </row>
    <row r="8" spans="1:10" x14ac:dyDescent="0.25">
      <c r="A8" t="s">
        <v>296</v>
      </c>
      <c r="B8" s="3" t="s">
        <v>68</v>
      </c>
      <c r="C8" s="3" t="s">
        <v>71</v>
      </c>
      <c r="D8" s="3">
        <v>100400</v>
      </c>
      <c r="E8" s="3" t="s">
        <v>312</v>
      </c>
      <c r="F8" t="s">
        <v>300</v>
      </c>
      <c r="G8" s="21">
        <v>908.91</v>
      </c>
    </row>
    <row r="9" spans="1:10" x14ac:dyDescent="0.25">
      <c r="A9" t="s">
        <v>296</v>
      </c>
      <c r="B9" s="3" t="s">
        <v>68</v>
      </c>
      <c r="C9" s="3" t="s">
        <v>71</v>
      </c>
      <c r="D9" s="3">
        <v>220100</v>
      </c>
      <c r="E9" s="3" t="s">
        <v>313</v>
      </c>
      <c r="F9" t="s">
        <v>300</v>
      </c>
      <c r="G9" s="21">
        <v>1709.48</v>
      </c>
    </row>
    <row r="10" spans="1:10" x14ac:dyDescent="0.25">
      <c r="A10" t="s">
        <v>296</v>
      </c>
      <c r="B10" s="3" t="s">
        <v>68</v>
      </c>
      <c r="C10" s="3" t="s">
        <v>71</v>
      </c>
      <c r="D10" s="3">
        <v>612000</v>
      </c>
      <c r="E10" s="3" t="s">
        <v>308</v>
      </c>
      <c r="F10" t="s">
        <v>294</v>
      </c>
      <c r="G10" s="21">
        <v>2200</v>
      </c>
    </row>
    <row r="11" spans="1:10" x14ac:dyDescent="0.25">
      <c r="A11" t="s">
        <v>296</v>
      </c>
      <c r="B11" s="3" t="s">
        <v>68</v>
      </c>
      <c r="C11" s="3" t="s">
        <v>71</v>
      </c>
      <c r="D11" s="3">
        <v>612000</v>
      </c>
      <c r="E11" s="3" t="s">
        <v>308</v>
      </c>
      <c r="F11" t="s">
        <v>10</v>
      </c>
      <c r="G11" s="21">
        <v>5157</v>
      </c>
    </row>
    <row r="12" spans="1:10" x14ac:dyDescent="0.25">
      <c r="A12" t="s">
        <v>296</v>
      </c>
      <c r="B12" s="3" t="s">
        <v>68</v>
      </c>
      <c r="C12" s="3" t="s">
        <v>71</v>
      </c>
      <c r="D12" s="3">
        <v>612000</v>
      </c>
      <c r="E12" s="3" t="s">
        <v>308</v>
      </c>
      <c r="F12" t="s">
        <v>294</v>
      </c>
      <c r="G12" s="21">
        <v>20115.05</v>
      </c>
    </row>
    <row r="13" spans="1:10" x14ac:dyDescent="0.25">
      <c r="A13" t="s">
        <v>296</v>
      </c>
      <c r="B13" s="3" t="s">
        <v>68</v>
      </c>
      <c r="C13" s="3" t="s">
        <v>71</v>
      </c>
      <c r="D13" s="3">
        <v>612000</v>
      </c>
      <c r="E13" s="3" t="s">
        <v>308</v>
      </c>
      <c r="F13" t="s">
        <v>294</v>
      </c>
      <c r="G13" s="21">
        <v>993.81</v>
      </c>
    </row>
    <row r="14" spans="1:10" x14ac:dyDescent="0.25">
      <c r="A14" t="s">
        <v>14</v>
      </c>
      <c r="B14" s="3" t="s">
        <v>14</v>
      </c>
      <c r="C14" s="3" t="s">
        <v>14</v>
      </c>
      <c r="F14" t="s">
        <v>293</v>
      </c>
      <c r="G14" s="21">
        <v>0</v>
      </c>
    </row>
    <row r="15" spans="1:10" x14ac:dyDescent="0.25">
      <c r="A15" t="s">
        <v>14</v>
      </c>
      <c r="B15" s="3" t="s">
        <v>14</v>
      </c>
      <c r="C15" s="3" t="s">
        <v>14</v>
      </c>
      <c r="F15" t="s">
        <v>293</v>
      </c>
      <c r="G15" s="21">
        <v>0</v>
      </c>
    </row>
    <row r="16" spans="1:10" x14ac:dyDescent="0.25">
      <c r="A16" t="s">
        <v>14</v>
      </c>
      <c r="B16" s="3" t="s">
        <v>14</v>
      </c>
      <c r="C16" s="3" t="s">
        <v>14</v>
      </c>
      <c r="F16" t="s">
        <v>293</v>
      </c>
      <c r="G16" s="21">
        <v>0</v>
      </c>
    </row>
    <row r="17" spans="1:7" x14ac:dyDescent="0.25">
      <c r="A17" t="s">
        <v>14</v>
      </c>
      <c r="B17" s="3" t="s">
        <v>14</v>
      </c>
      <c r="C17" s="3" t="s">
        <v>14</v>
      </c>
      <c r="F17" t="s">
        <v>293</v>
      </c>
    </row>
    <row r="18" spans="1:7" x14ac:dyDescent="0.25">
      <c r="A18" t="s">
        <v>14</v>
      </c>
      <c r="B18" s="3" t="s">
        <v>14</v>
      </c>
      <c r="C18" s="3" t="s">
        <v>14</v>
      </c>
      <c r="F18" t="s">
        <v>293</v>
      </c>
      <c r="G18" s="21">
        <v>0</v>
      </c>
    </row>
    <row r="19" spans="1:7" x14ac:dyDescent="0.25">
      <c r="A19" t="s">
        <v>14</v>
      </c>
      <c r="B19" s="3" t="s">
        <v>14</v>
      </c>
      <c r="C19" s="3" t="s">
        <v>14</v>
      </c>
      <c r="F19" t="s">
        <v>293</v>
      </c>
      <c r="G19" s="21">
        <v>0</v>
      </c>
    </row>
    <row r="20" spans="1:7" x14ac:dyDescent="0.25">
      <c r="A20" t="s">
        <v>14</v>
      </c>
      <c r="B20" s="3" t="s">
        <v>14</v>
      </c>
      <c r="C20" s="3" t="s">
        <v>14</v>
      </c>
      <c r="F20" t="s">
        <v>293</v>
      </c>
      <c r="G20" s="21">
        <v>0</v>
      </c>
    </row>
    <row r="21" spans="1:7" x14ac:dyDescent="0.25">
      <c r="A21" t="s">
        <v>14</v>
      </c>
      <c r="B21" s="3" t="s">
        <v>14</v>
      </c>
      <c r="C21" s="3" t="s">
        <v>14</v>
      </c>
      <c r="F21" t="s">
        <v>293</v>
      </c>
      <c r="G21" s="21">
        <v>0</v>
      </c>
    </row>
    <row r="22" spans="1:7" x14ac:dyDescent="0.25">
      <c r="A22" t="s">
        <v>14</v>
      </c>
      <c r="B22" s="3" t="s">
        <v>14</v>
      </c>
      <c r="C22" s="3" t="s">
        <v>14</v>
      </c>
      <c r="F22" t="s">
        <v>293</v>
      </c>
      <c r="G22" s="21">
        <v>0</v>
      </c>
    </row>
    <row r="23" spans="1:7" x14ac:dyDescent="0.25">
      <c r="A23" t="s">
        <v>14</v>
      </c>
      <c r="B23" s="3" t="s">
        <v>14</v>
      </c>
      <c r="C23" s="3" t="s">
        <v>14</v>
      </c>
      <c r="F23" t="s">
        <v>293</v>
      </c>
      <c r="G23" s="21">
        <v>0</v>
      </c>
    </row>
    <row r="24" spans="1:7" x14ac:dyDescent="0.25">
      <c r="A24" t="s">
        <v>14</v>
      </c>
      <c r="B24" s="3" t="s">
        <v>14</v>
      </c>
      <c r="C24" s="3" t="s">
        <v>14</v>
      </c>
      <c r="F24" t="s">
        <v>293</v>
      </c>
      <c r="G24" s="21">
        <v>0</v>
      </c>
    </row>
    <row r="25" spans="1:7" x14ac:dyDescent="0.25">
      <c r="A25" t="s">
        <v>14</v>
      </c>
      <c r="B25" s="3" t="s">
        <v>14</v>
      </c>
      <c r="C25" s="3" t="s">
        <v>14</v>
      </c>
      <c r="F25" t="s">
        <v>293</v>
      </c>
      <c r="G25" s="21">
        <v>0</v>
      </c>
    </row>
    <row r="26" spans="1:7" x14ac:dyDescent="0.25">
      <c r="A26" t="s">
        <v>14</v>
      </c>
      <c r="B26" s="3" t="s">
        <v>14</v>
      </c>
      <c r="C26" s="3" t="s">
        <v>14</v>
      </c>
      <c r="F26" t="s">
        <v>293</v>
      </c>
      <c r="G26" s="21">
        <v>0</v>
      </c>
    </row>
    <row r="27" spans="1:7" x14ac:dyDescent="0.25">
      <c r="A27" t="s">
        <v>14</v>
      </c>
      <c r="B27" s="3" t="s">
        <v>14</v>
      </c>
      <c r="C27" s="3" t="s">
        <v>14</v>
      </c>
      <c r="F27" t="s">
        <v>293</v>
      </c>
      <c r="G27" s="21">
        <v>0</v>
      </c>
    </row>
    <row r="28" spans="1:7" x14ac:dyDescent="0.25">
      <c r="A28" t="s">
        <v>14</v>
      </c>
      <c r="B28" s="3" t="s">
        <v>14</v>
      </c>
      <c r="C28" s="3" t="s">
        <v>14</v>
      </c>
      <c r="F28" t="s">
        <v>293</v>
      </c>
      <c r="G28" s="21">
        <v>0</v>
      </c>
    </row>
    <row r="29" spans="1:7" x14ac:dyDescent="0.25">
      <c r="A29" t="s">
        <v>14</v>
      </c>
      <c r="B29" s="3" t="s">
        <v>14</v>
      </c>
      <c r="C29" s="3" t="s">
        <v>14</v>
      </c>
      <c r="F29" t="s">
        <v>293</v>
      </c>
      <c r="G29" s="21">
        <v>0</v>
      </c>
    </row>
    <row r="30" spans="1:7" x14ac:dyDescent="0.25">
      <c r="A30" t="s">
        <v>14</v>
      </c>
      <c r="B30" s="3" t="s">
        <v>14</v>
      </c>
      <c r="C30" s="3" t="s">
        <v>14</v>
      </c>
      <c r="F30" t="s">
        <v>293</v>
      </c>
      <c r="G30" s="21">
        <v>0</v>
      </c>
    </row>
    <row r="31" spans="1:7" x14ac:dyDescent="0.25">
      <c r="A31" t="s">
        <v>14</v>
      </c>
      <c r="B31" s="3" t="s">
        <v>14</v>
      </c>
      <c r="C31" s="3" t="s">
        <v>14</v>
      </c>
      <c r="F31" t="s">
        <v>293</v>
      </c>
      <c r="G31" s="21">
        <v>0</v>
      </c>
    </row>
    <row r="32" spans="1:7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</row>
    <row r="33" spans="1:7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  <row r="973" spans="1:7" x14ac:dyDescent="0.25">
      <c r="A973" t="s">
        <v>14</v>
      </c>
      <c r="B973" s="3" t="s">
        <v>14</v>
      </c>
      <c r="C973" s="3" t="s">
        <v>14</v>
      </c>
      <c r="F973" t="s">
        <v>293</v>
      </c>
      <c r="G973" s="21">
        <v>0</v>
      </c>
    </row>
    <row r="974" spans="1:7" x14ac:dyDescent="0.25">
      <c r="A974" t="s">
        <v>14</v>
      </c>
      <c r="B974" s="3" t="s">
        <v>14</v>
      </c>
      <c r="C974" s="3" t="s">
        <v>14</v>
      </c>
      <c r="F974" t="s">
        <v>293</v>
      </c>
      <c r="G974" s="21">
        <v>0</v>
      </c>
    </row>
    <row r="975" spans="1:7" x14ac:dyDescent="0.25">
      <c r="A975" t="s">
        <v>14</v>
      </c>
      <c r="B975" s="3" t="s">
        <v>14</v>
      </c>
      <c r="C975" s="3" t="s">
        <v>14</v>
      </c>
      <c r="F975" t="s">
        <v>293</v>
      </c>
      <c r="G975" s="21">
        <v>0</v>
      </c>
    </row>
    <row r="976" spans="1:7" x14ac:dyDescent="0.25">
      <c r="A976" t="s">
        <v>14</v>
      </c>
      <c r="B976" s="3" t="s">
        <v>14</v>
      </c>
      <c r="C976" s="3" t="s">
        <v>14</v>
      </c>
      <c r="F976" t="s">
        <v>293</v>
      </c>
      <c r="G976" s="21">
        <v>0</v>
      </c>
    </row>
    <row r="977" spans="1:7" x14ac:dyDescent="0.25">
      <c r="A977" t="s">
        <v>14</v>
      </c>
      <c r="B977" s="3" t="s">
        <v>14</v>
      </c>
      <c r="C977" s="3" t="s">
        <v>14</v>
      </c>
      <c r="F977" t="s">
        <v>293</v>
      </c>
      <c r="G977" s="21">
        <v>0</v>
      </c>
    </row>
    <row r="978" spans="1:7" x14ac:dyDescent="0.25">
      <c r="A978" t="s">
        <v>14</v>
      </c>
      <c r="B978" s="3" t="s">
        <v>14</v>
      </c>
      <c r="C978" s="3" t="s">
        <v>14</v>
      </c>
      <c r="F978" t="s">
        <v>293</v>
      </c>
      <c r="G978" s="21">
        <v>0</v>
      </c>
    </row>
    <row r="979" spans="1:7" x14ac:dyDescent="0.25">
      <c r="A979" t="s">
        <v>14</v>
      </c>
      <c r="B979" s="3" t="s">
        <v>14</v>
      </c>
      <c r="C979" s="3" t="s">
        <v>14</v>
      </c>
      <c r="F979" t="s">
        <v>293</v>
      </c>
      <c r="G979" s="21">
        <v>0</v>
      </c>
    </row>
    <row r="980" spans="1:7" x14ac:dyDescent="0.25">
      <c r="A980" t="s">
        <v>14</v>
      </c>
      <c r="B980" s="3" t="s">
        <v>14</v>
      </c>
      <c r="C980" s="3" t="s">
        <v>14</v>
      </c>
      <c r="F980" t="s">
        <v>293</v>
      </c>
      <c r="G980" s="21">
        <v>0</v>
      </c>
    </row>
    <row r="981" spans="1:7" x14ac:dyDescent="0.25">
      <c r="A981" t="s">
        <v>14</v>
      </c>
      <c r="B981" s="3" t="s">
        <v>14</v>
      </c>
      <c r="C981" s="3" t="s">
        <v>14</v>
      </c>
      <c r="F981" t="s">
        <v>293</v>
      </c>
      <c r="G981" s="21">
        <v>0</v>
      </c>
    </row>
    <row r="982" spans="1:7" x14ac:dyDescent="0.25">
      <c r="A982" t="s">
        <v>14</v>
      </c>
      <c r="B982" s="3" t="s">
        <v>14</v>
      </c>
      <c r="C982" s="3" t="s">
        <v>14</v>
      </c>
      <c r="F982" t="s">
        <v>293</v>
      </c>
      <c r="G982" s="21">
        <v>0</v>
      </c>
    </row>
    <row r="983" spans="1:7" x14ac:dyDescent="0.25">
      <c r="A983" t="s">
        <v>14</v>
      </c>
      <c r="B983" s="3" t="s">
        <v>14</v>
      </c>
      <c r="C983" s="3" t="s">
        <v>14</v>
      </c>
      <c r="F983" t="s">
        <v>293</v>
      </c>
      <c r="G983" s="21">
        <v>0</v>
      </c>
    </row>
    <row r="984" spans="1:7" x14ac:dyDescent="0.25">
      <c r="A984" t="s">
        <v>14</v>
      </c>
      <c r="B984" s="3" t="s">
        <v>14</v>
      </c>
      <c r="C984" s="3" t="s">
        <v>14</v>
      </c>
      <c r="F984" t="s">
        <v>293</v>
      </c>
      <c r="G984" s="21">
        <v>0</v>
      </c>
    </row>
    <row r="985" spans="1:7" x14ac:dyDescent="0.25">
      <c r="A985" t="s">
        <v>14</v>
      </c>
      <c r="B985" s="3" t="s">
        <v>14</v>
      </c>
      <c r="C985" s="3" t="s">
        <v>14</v>
      </c>
      <c r="F985" t="s">
        <v>293</v>
      </c>
      <c r="G985" s="21">
        <v>0</v>
      </c>
    </row>
    <row r="986" spans="1:7" x14ac:dyDescent="0.25">
      <c r="A986" t="s">
        <v>14</v>
      </c>
      <c r="B986" s="3" t="s">
        <v>14</v>
      </c>
      <c r="C986" s="3" t="s">
        <v>14</v>
      </c>
      <c r="F986" t="s">
        <v>293</v>
      </c>
      <c r="G986" s="21">
        <v>0</v>
      </c>
    </row>
    <row r="987" spans="1:7" x14ac:dyDescent="0.25">
      <c r="A987" t="s">
        <v>14</v>
      </c>
      <c r="B987" s="3" t="s">
        <v>14</v>
      </c>
      <c r="C987" s="3" t="s">
        <v>14</v>
      </c>
      <c r="F987" t="s">
        <v>293</v>
      </c>
      <c r="G987" s="21">
        <v>0</v>
      </c>
    </row>
    <row r="988" spans="1:7" x14ac:dyDescent="0.25">
      <c r="A988" t="s">
        <v>14</v>
      </c>
      <c r="B988" s="3" t="s">
        <v>14</v>
      </c>
      <c r="C988" s="3" t="s">
        <v>14</v>
      </c>
      <c r="F988" t="s">
        <v>293</v>
      </c>
      <c r="G988" s="21">
        <v>0</v>
      </c>
    </row>
    <row r="989" spans="1:7" x14ac:dyDescent="0.25">
      <c r="A989" t="s">
        <v>14</v>
      </c>
      <c r="B989" s="3" t="s">
        <v>14</v>
      </c>
      <c r="C989" s="3" t="s">
        <v>14</v>
      </c>
      <c r="F989" t="s">
        <v>293</v>
      </c>
      <c r="G989" s="21">
        <v>0</v>
      </c>
    </row>
    <row r="990" spans="1:7" x14ac:dyDescent="0.25">
      <c r="A990" t="s">
        <v>14</v>
      </c>
      <c r="B990" s="3" t="s">
        <v>14</v>
      </c>
      <c r="C990" s="3" t="s">
        <v>14</v>
      </c>
      <c r="F990" t="s">
        <v>293</v>
      </c>
      <c r="G990" s="21">
        <v>0</v>
      </c>
    </row>
    <row r="991" spans="1:7" x14ac:dyDescent="0.25">
      <c r="A991" t="s">
        <v>14</v>
      </c>
      <c r="B991" s="3" t="s">
        <v>14</v>
      </c>
      <c r="C991" s="3" t="s">
        <v>14</v>
      </c>
      <c r="F991" t="s">
        <v>293</v>
      </c>
      <c r="G991" s="21">
        <v>0</v>
      </c>
    </row>
    <row r="992" spans="1:7" x14ac:dyDescent="0.25">
      <c r="A992" t="s">
        <v>14</v>
      </c>
      <c r="B992" s="3" t="s">
        <v>14</v>
      </c>
      <c r="C992" s="3" t="s">
        <v>14</v>
      </c>
      <c r="F992" t="s">
        <v>293</v>
      </c>
      <c r="G992" s="21">
        <v>0</v>
      </c>
    </row>
    <row r="993" spans="1:7" x14ac:dyDescent="0.25">
      <c r="A993" t="s">
        <v>14</v>
      </c>
      <c r="B993" s="3" t="s">
        <v>14</v>
      </c>
      <c r="C993" s="3" t="s">
        <v>14</v>
      </c>
      <c r="F993" t="s">
        <v>293</v>
      </c>
      <c r="G993" s="21">
        <v>0</v>
      </c>
    </row>
    <row r="994" spans="1:7" x14ac:dyDescent="0.25">
      <c r="A994" t="s">
        <v>14</v>
      </c>
      <c r="B994" s="3" t="s">
        <v>14</v>
      </c>
      <c r="C994" s="3" t="s">
        <v>14</v>
      </c>
      <c r="F994" t="s">
        <v>293</v>
      </c>
      <c r="G994" s="21">
        <v>0</v>
      </c>
    </row>
    <row r="995" spans="1:7" x14ac:dyDescent="0.25">
      <c r="A995" t="s">
        <v>14</v>
      </c>
      <c r="B995" s="3" t="s">
        <v>14</v>
      </c>
      <c r="C995" s="3" t="s">
        <v>14</v>
      </c>
      <c r="F995" t="s">
        <v>293</v>
      </c>
      <c r="G995" s="21">
        <v>0</v>
      </c>
    </row>
    <row r="996" spans="1:7" x14ac:dyDescent="0.25">
      <c r="A996" t="s">
        <v>14</v>
      </c>
      <c r="B996" s="3" t="s">
        <v>14</v>
      </c>
      <c r="C996" s="3" t="s">
        <v>14</v>
      </c>
      <c r="F996" t="s">
        <v>293</v>
      </c>
      <c r="G996" s="21">
        <v>0</v>
      </c>
    </row>
    <row r="997" spans="1:7" x14ac:dyDescent="0.25">
      <c r="A997" t="s">
        <v>14</v>
      </c>
      <c r="B997" s="3" t="s">
        <v>14</v>
      </c>
      <c r="C997" s="3" t="s">
        <v>14</v>
      </c>
      <c r="F997" t="s">
        <v>293</v>
      </c>
      <c r="G997" s="21">
        <v>0</v>
      </c>
    </row>
    <row r="998" spans="1:7" x14ac:dyDescent="0.25">
      <c r="A998" t="s">
        <v>14</v>
      </c>
      <c r="B998" s="3" t="s">
        <v>14</v>
      </c>
      <c r="C998" s="3" t="s">
        <v>14</v>
      </c>
      <c r="F998" t="s">
        <v>293</v>
      </c>
      <c r="G998" s="21">
        <v>0</v>
      </c>
    </row>
    <row r="999" spans="1:7" x14ac:dyDescent="0.25">
      <c r="A999" t="s">
        <v>14</v>
      </c>
      <c r="B999" s="3" t="s">
        <v>14</v>
      </c>
      <c r="C999" s="3" t="s">
        <v>14</v>
      </c>
      <c r="F999" t="s">
        <v>293</v>
      </c>
      <c r="G999" s="21">
        <v>0</v>
      </c>
    </row>
    <row r="1000" spans="1:7" x14ac:dyDescent="0.25">
      <c r="A1000" t="s">
        <v>14</v>
      </c>
      <c r="B1000" s="3" t="s">
        <v>14</v>
      </c>
      <c r="C1000" s="3" t="s">
        <v>14</v>
      </c>
      <c r="F1000" t="s">
        <v>293</v>
      </c>
      <c r="G1000" s="21">
        <v>0</v>
      </c>
    </row>
    <row r="1001" spans="1:7" x14ac:dyDescent="0.25">
      <c r="A1001" t="s">
        <v>14</v>
      </c>
      <c r="B1001" s="3" t="s">
        <v>14</v>
      </c>
      <c r="C1001" s="3" t="s">
        <v>14</v>
      </c>
      <c r="F1001" t="s">
        <v>293</v>
      </c>
      <c r="G1001" s="21">
        <v>0</v>
      </c>
    </row>
  </sheetData>
  <pageMargins left="0.7" right="0.7" top="0.75" bottom="0.75" header="0.3" footer="0.3"/>
  <pageSetup scale="63" fitToHeight="0" orientation="landscape" r:id="rId1"/>
  <headerFooter>
    <oddHeader>&amp;CCalifornia Community Colleges Chancellor's Office
Instructional Support 5 Year Plan</oddHeader>
    <oddFooter>&amp;L&amp;8
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'Data list'!$A$8:$A$13</xm:f>
          </x14:formula1>
          <xm:sqref>F2:F1001</xm:sqref>
        </x14:dataValidation>
        <x14:dataValidation type="list" showErrorMessage="1" xr:uid="{00000000-0002-0000-0200-000001000000}">
          <x14:formula1>
            <xm:f>'Data list'!$C$1:$C$8</xm:f>
          </x14:formula1>
          <xm:sqref>A2:A1001</xm:sqref>
        </x14:dataValidation>
        <x14:dataValidation type="list" allowBlank="1" showInputMessage="1" showErrorMessage="1" xr:uid="{00000000-0002-0000-0200-000002000000}">
          <x14:formula1>
            <xm:f>'Data list'!$E$2:$E$116</xm:f>
          </x14:formula1>
          <xm:sqref>C2:C1001</xm:sqref>
        </x14:dataValidation>
        <x14:dataValidation type="list" showInputMessage="1" showErrorMessage="1" xr:uid="{00000000-0002-0000-0200-000003000000}">
          <x14:formula1>
            <xm:f>'Data list'!$D$2:$D$74</xm:f>
          </x14:formula1>
          <xm:sqref>B2:B1001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06"/>
  <sheetViews>
    <sheetView workbookViewId="0">
      <pane ySplit="1" topLeftCell="A11" activePane="bottomLeft" state="frozen"/>
      <selection activeCell="D5" sqref="D5:E5"/>
      <selection pane="bottomLeft" activeCell="A26" sqref="A26:XFD27"/>
    </sheetView>
  </sheetViews>
  <sheetFormatPr defaultRowHeight="15" x14ac:dyDescent="0.25"/>
  <cols>
    <col min="1" max="1" width="14.28515625" bestFit="1" customWidth="1"/>
    <col min="2" max="2" width="26" style="3" bestFit="1" customWidth="1"/>
    <col min="3" max="3" width="29.7109375" style="3" bestFit="1" customWidth="1"/>
    <col min="4" max="4" width="21.7109375" style="3" customWidth="1"/>
    <col min="5" max="5" width="36.28515625" style="3" bestFit="1" customWidth="1"/>
    <col min="6" max="6" width="23.5703125" bestFit="1" customWidth="1"/>
    <col min="7" max="7" width="22.7109375" style="21" customWidth="1"/>
    <col min="8" max="8" width="53.7109375" style="35" customWidth="1"/>
    <col min="9" max="9" width="11.5703125" bestFit="1" customWidth="1"/>
  </cols>
  <sheetData>
    <row r="1" spans="1:9" s="1" customFormat="1" x14ac:dyDescent="0.25">
      <c r="A1" s="17" t="s">
        <v>3</v>
      </c>
      <c r="B1" s="17" t="s">
        <v>2</v>
      </c>
      <c r="C1" s="17" t="s">
        <v>1</v>
      </c>
      <c r="D1" s="17" t="s">
        <v>305</v>
      </c>
      <c r="E1" s="17" t="s">
        <v>306</v>
      </c>
      <c r="F1" s="17" t="s">
        <v>298</v>
      </c>
      <c r="G1" s="20" t="s">
        <v>291</v>
      </c>
      <c r="H1" s="34" t="s">
        <v>292</v>
      </c>
    </row>
    <row r="2" spans="1:9" x14ac:dyDescent="0.25">
      <c r="A2" t="s">
        <v>15</v>
      </c>
      <c r="B2" s="3" t="s">
        <v>68</v>
      </c>
      <c r="C2" s="3" t="s">
        <v>71</v>
      </c>
      <c r="D2" s="36" t="s">
        <v>314</v>
      </c>
      <c r="E2" s="3" t="s">
        <v>315</v>
      </c>
      <c r="F2" t="s">
        <v>300</v>
      </c>
      <c r="G2" s="21">
        <v>1095.57</v>
      </c>
      <c r="H2" t="s">
        <v>349</v>
      </c>
    </row>
    <row r="3" spans="1:9" x14ac:dyDescent="0.25">
      <c r="A3" t="s">
        <v>15</v>
      </c>
      <c r="B3" s="3" t="s">
        <v>68</v>
      </c>
      <c r="C3" s="3" t="s">
        <v>71</v>
      </c>
      <c r="D3" s="36" t="s">
        <v>314</v>
      </c>
      <c r="E3" s="3" t="s">
        <v>315</v>
      </c>
      <c r="F3" t="s">
        <v>300</v>
      </c>
      <c r="G3" s="21">
        <v>682.35</v>
      </c>
      <c r="H3" s="35" t="s">
        <v>348</v>
      </c>
    </row>
    <row r="4" spans="1:9" x14ac:dyDescent="0.25">
      <c r="A4" t="s">
        <v>15</v>
      </c>
      <c r="B4" s="3" t="s">
        <v>68</v>
      </c>
      <c r="C4" s="3" t="s">
        <v>71</v>
      </c>
      <c r="D4" s="36" t="s">
        <v>314</v>
      </c>
      <c r="E4" s="3" t="s">
        <v>315</v>
      </c>
      <c r="F4" t="s">
        <v>300</v>
      </c>
      <c r="G4" s="21">
        <v>3589.54</v>
      </c>
      <c r="H4" s="35" t="s">
        <v>347</v>
      </c>
    </row>
    <row r="5" spans="1:9" x14ac:dyDescent="0.25">
      <c r="A5" t="s">
        <v>15</v>
      </c>
      <c r="B5" s="3" t="s">
        <v>68</v>
      </c>
      <c r="C5" s="3" t="s">
        <v>71</v>
      </c>
      <c r="D5" s="36" t="s">
        <v>314</v>
      </c>
      <c r="E5" s="3" t="s">
        <v>315</v>
      </c>
      <c r="F5" t="s">
        <v>300</v>
      </c>
      <c r="G5" s="21">
        <v>440.25</v>
      </c>
      <c r="H5" s="35" t="s">
        <v>346</v>
      </c>
    </row>
    <row r="6" spans="1:9" ht="15" customHeight="1" x14ac:dyDescent="0.25">
      <c r="A6" t="s">
        <v>15</v>
      </c>
      <c r="B6" s="3" t="s">
        <v>68</v>
      </c>
      <c r="C6" s="3" t="s">
        <v>71</v>
      </c>
      <c r="D6" s="36" t="s">
        <v>314</v>
      </c>
      <c r="E6" s="3" t="s">
        <v>315</v>
      </c>
      <c r="F6" t="s">
        <v>300</v>
      </c>
      <c r="G6" s="21">
        <v>476.86</v>
      </c>
      <c r="H6" s="35" t="s">
        <v>350</v>
      </c>
    </row>
    <row r="7" spans="1:9" x14ac:dyDescent="0.25">
      <c r="A7" t="s">
        <v>15</v>
      </c>
      <c r="B7" s="3" t="s">
        <v>68</v>
      </c>
      <c r="C7" s="3" t="s">
        <v>71</v>
      </c>
      <c r="D7" s="36" t="s">
        <v>314</v>
      </c>
      <c r="E7" s="3" t="s">
        <v>315</v>
      </c>
      <c r="F7" t="s">
        <v>300</v>
      </c>
      <c r="G7" s="21">
        <v>574.79</v>
      </c>
      <c r="H7" s="35" t="s">
        <v>342</v>
      </c>
    </row>
    <row r="8" spans="1:9" ht="12.75" customHeight="1" x14ac:dyDescent="0.25">
      <c r="A8" t="s">
        <v>15</v>
      </c>
      <c r="B8" s="3" t="s">
        <v>68</v>
      </c>
      <c r="C8" s="3" t="s">
        <v>71</v>
      </c>
      <c r="D8" s="36" t="s">
        <v>314</v>
      </c>
      <c r="E8" s="3" t="s">
        <v>315</v>
      </c>
      <c r="F8" t="s">
        <v>300</v>
      </c>
      <c r="G8" s="21">
        <v>1700.38</v>
      </c>
      <c r="H8" s="35" t="s">
        <v>351</v>
      </c>
    </row>
    <row r="9" spans="1:9" x14ac:dyDescent="0.25">
      <c r="A9" t="s">
        <v>15</v>
      </c>
      <c r="B9" s="3" t="s">
        <v>68</v>
      </c>
      <c r="C9" s="3" t="s">
        <v>71</v>
      </c>
      <c r="D9" s="39" t="s">
        <v>309</v>
      </c>
      <c r="E9" s="3" t="s">
        <v>310</v>
      </c>
      <c r="F9" t="s">
        <v>300</v>
      </c>
      <c r="G9" s="21">
        <v>2563.88</v>
      </c>
      <c r="H9" s="35" t="s">
        <v>352</v>
      </c>
    </row>
    <row r="10" spans="1:9" x14ac:dyDescent="0.25">
      <c r="A10" t="s">
        <v>15</v>
      </c>
      <c r="B10" s="3" t="s">
        <v>68</v>
      </c>
      <c r="C10" s="3" t="s">
        <v>71</v>
      </c>
      <c r="D10" s="36" t="s">
        <v>341</v>
      </c>
      <c r="E10" s="3" t="s">
        <v>307</v>
      </c>
      <c r="F10" t="s">
        <v>300</v>
      </c>
      <c r="G10" s="21">
        <v>7187.13</v>
      </c>
      <c r="H10" s="35" t="s">
        <v>343</v>
      </c>
    </row>
    <row r="11" spans="1:9" x14ac:dyDescent="0.25">
      <c r="A11" t="s">
        <v>15</v>
      </c>
      <c r="B11" s="3" t="s">
        <v>68</v>
      </c>
      <c r="C11" s="3" t="s">
        <v>71</v>
      </c>
      <c r="D11" s="3">
        <v>100100</v>
      </c>
      <c r="E11" s="3" t="s">
        <v>354</v>
      </c>
      <c r="F11" t="s">
        <v>300</v>
      </c>
      <c r="G11" s="21">
        <v>1117.55</v>
      </c>
      <c r="H11" s="35" t="s">
        <v>353</v>
      </c>
    </row>
    <row r="12" spans="1:9" x14ac:dyDescent="0.25">
      <c r="A12" t="s">
        <v>15</v>
      </c>
      <c r="B12" s="3" t="s">
        <v>68</v>
      </c>
      <c r="C12" s="3" t="s">
        <v>71</v>
      </c>
      <c r="D12" s="3">
        <v>100100</v>
      </c>
      <c r="E12" s="3" t="s">
        <v>354</v>
      </c>
      <c r="F12" t="s">
        <v>300</v>
      </c>
      <c r="G12" s="21">
        <v>2593.15</v>
      </c>
      <c r="H12" s="35" t="s">
        <v>353</v>
      </c>
    </row>
    <row r="13" spans="1:9" x14ac:dyDescent="0.25">
      <c r="A13" t="s">
        <v>15</v>
      </c>
      <c r="B13" s="3" t="s">
        <v>68</v>
      </c>
      <c r="C13" s="3" t="s">
        <v>71</v>
      </c>
      <c r="D13" s="3">
        <v>100100</v>
      </c>
      <c r="E13" s="3" t="s">
        <v>354</v>
      </c>
      <c r="F13" t="s">
        <v>300</v>
      </c>
      <c r="G13" s="21">
        <v>5312.57</v>
      </c>
      <c r="H13" s="35" t="s">
        <v>353</v>
      </c>
    </row>
    <row r="14" spans="1:9" x14ac:dyDescent="0.25">
      <c r="A14" t="s">
        <v>15</v>
      </c>
      <c r="B14" s="3" t="s">
        <v>68</v>
      </c>
      <c r="C14" s="3" t="s">
        <v>71</v>
      </c>
      <c r="D14" s="3">
        <v>100200</v>
      </c>
      <c r="E14" s="3" t="s">
        <v>311</v>
      </c>
      <c r="F14" t="s">
        <v>295</v>
      </c>
      <c r="G14" s="21">
        <v>2051.41</v>
      </c>
      <c r="H14" s="35" t="s">
        <v>355</v>
      </c>
      <c r="I14" s="40"/>
    </row>
    <row r="15" spans="1:9" x14ac:dyDescent="0.25">
      <c r="A15" t="s">
        <v>15</v>
      </c>
      <c r="B15" s="3" t="s">
        <v>68</v>
      </c>
      <c r="C15" s="3" t="s">
        <v>71</v>
      </c>
      <c r="D15" s="3">
        <v>100400</v>
      </c>
      <c r="E15" s="3" t="s">
        <v>312</v>
      </c>
      <c r="F15" t="s">
        <v>300</v>
      </c>
      <c r="G15" s="21">
        <v>10806.6</v>
      </c>
      <c r="H15" s="35" t="s">
        <v>344</v>
      </c>
    </row>
    <row r="16" spans="1:9" x14ac:dyDescent="0.25">
      <c r="A16" t="s">
        <v>15</v>
      </c>
      <c r="B16" s="3" t="s">
        <v>68</v>
      </c>
      <c r="C16" s="3" t="s">
        <v>71</v>
      </c>
      <c r="D16" s="36">
        <v>123010</v>
      </c>
      <c r="E16" s="3" t="s">
        <v>340</v>
      </c>
      <c r="F16" t="s">
        <v>300</v>
      </c>
      <c r="G16" s="37">
        <v>3436.2</v>
      </c>
      <c r="H16" s="35" t="s">
        <v>356</v>
      </c>
    </row>
    <row r="17" spans="1:9" x14ac:dyDescent="0.25">
      <c r="A17" t="s">
        <v>15</v>
      </c>
      <c r="B17" s="3" t="s">
        <v>68</v>
      </c>
      <c r="C17" s="3" t="s">
        <v>71</v>
      </c>
      <c r="D17" s="36">
        <v>123900</v>
      </c>
      <c r="E17" s="3" t="s">
        <v>340</v>
      </c>
      <c r="F17" t="s">
        <v>300</v>
      </c>
      <c r="G17" s="21">
        <v>494.88</v>
      </c>
      <c r="H17" s="35" t="s">
        <v>358</v>
      </c>
    </row>
    <row r="18" spans="1:9" x14ac:dyDescent="0.25">
      <c r="A18" t="s">
        <v>15</v>
      </c>
      <c r="B18" s="3" t="s">
        <v>68</v>
      </c>
      <c r="C18" s="3" t="s">
        <v>71</v>
      </c>
      <c r="D18" s="3">
        <v>220100</v>
      </c>
      <c r="E18" s="3" t="s">
        <v>313</v>
      </c>
      <c r="F18" t="s">
        <v>300</v>
      </c>
      <c r="G18" s="21">
        <v>984.38</v>
      </c>
      <c r="H18" s="35" t="s">
        <v>357</v>
      </c>
    </row>
    <row r="19" spans="1:9" x14ac:dyDescent="0.25">
      <c r="A19" t="s">
        <v>15</v>
      </c>
      <c r="B19" s="3" t="s">
        <v>68</v>
      </c>
      <c r="C19" s="3" t="s">
        <v>71</v>
      </c>
      <c r="D19" s="3">
        <v>612000</v>
      </c>
      <c r="E19" s="3" t="s">
        <v>308</v>
      </c>
      <c r="F19" t="s">
        <v>300</v>
      </c>
      <c r="G19" s="21">
        <v>2509.8000000000002</v>
      </c>
      <c r="H19" s="35" t="s">
        <v>345</v>
      </c>
    </row>
    <row r="20" spans="1:9" x14ac:dyDescent="0.25">
      <c r="A20" t="s">
        <v>15</v>
      </c>
      <c r="B20" s="3" t="s">
        <v>68</v>
      </c>
      <c r="C20" s="3" t="s">
        <v>71</v>
      </c>
      <c r="D20" s="3">
        <v>612000</v>
      </c>
      <c r="E20" s="3" t="s">
        <v>308</v>
      </c>
      <c r="F20" t="s">
        <v>301</v>
      </c>
      <c r="G20" s="21">
        <v>342.51</v>
      </c>
      <c r="H20" s="35" t="s">
        <v>363</v>
      </c>
    </row>
    <row r="21" spans="1:9" x14ac:dyDescent="0.25">
      <c r="A21" t="s">
        <v>15</v>
      </c>
      <c r="B21" s="3" t="s">
        <v>68</v>
      </c>
      <c r="C21" s="3" t="s">
        <v>71</v>
      </c>
      <c r="D21" s="3">
        <v>612000</v>
      </c>
      <c r="E21" s="3" t="s">
        <v>308</v>
      </c>
      <c r="F21" t="s">
        <v>301</v>
      </c>
      <c r="G21" s="21">
        <v>208.31</v>
      </c>
      <c r="H21" s="35" t="s">
        <v>364</v>
      </c>
    </row>
    <row r="22" spans="1:9" x14ac:dyDescent="0.25">
      <c r="A22" t="s">
        <v>15</v>
      </c>
      <c r="B22" s="3" t="s">
        <v>68</v>
      </c>
      <c r="C22" s="3" t="s">
        <v>71</v>
      </c>
      <c r="D22" s="3">
        <v>612000</v>
      </c>
      <c r="E22" s="3" t="s">
        <v>308</v>
      </c>
      <c r="F22" t="s">
        <v>301</v>
      </c>
      <c r="G22" s="21">
        <v>1159.94</v>
      </c>
      <c r="H22" s="35" t="s">
        <v>359</v>
      </c>
    </row>
    <row r="23" spans="1:9" x14ac:dyDescent="0.25">
      <c r="A23" t="s">
        <v>15</v>
      </c>
      <c r="B23" s="3" t="s">
        <v>68</v>
      </c>
      <c r="C23" s="3" t="s">
        <v>71</v>
      </c>
      <c r="D23" s="3">
        <v>612000</v>
      </c>
      <c r="E23" s="3" t="s">
        <v>308</v>
      </c>
      <c r="F23" t="s">
        <v>301</v>
      </c>
      <c r="G23" s="21">
        <v>233.6</v>
      </c>
      <c r="H23" s="35" t="s">
        <v>360</v>
      </c>
    </row>
    <row r="24" spans="1:9" x14ac:dyDescent="0.25">
      <c r="A24" t="s">
        <v>15</v>
      </c>
      <c r="B24" s="3" t="s">
        <v>68</v>
      </c>
      <c r="C24" s="3" t="s">
        <v>71</v>
      </c>
      <c r="D24" s="3">
        <v>612000</v>
      </c>
      <c r="E24" s="3" t="s">
        <v>308</v>
      </c>
      <c r="F24" t="s">
        <v>293</v>
      </c>
      <c r="G24" s="21">
        <v>3514.09</v>
      </c>
      <c r="H24" s="35" t="s">
        <v>361</v>
      </c>
    </row>
    <row r="25" spans="1:9" x14ac:dyDescent="0.25">
      <c r="A25" t="s">
        <v>15</v>
      </c>
      <c r="B25" s="3" t="s">
        <v>68</v>
      </c>
      <c r="C25" s="3" t="s">
        <v>71</v>
      </c>
      <c r="D25" s="3">
        <v>612000</v>
      </c>
      <c r="E25" s="3" t="s">
        <v>308</v>
      </c>
      <c r="F25" t="s">
        <v>293</v>
      </c>
      <c r="G25" s="21">
        <v>861.98</v>
      </c>
      <c r="H25" s="35" t="s">
        <v>362</v>
      </c>
    </row>
    <row r="26" spans="1:9" hidden="1" x14ac:dyDescent="0.25">
      <c r="A26" t="s">
        <v>15</v>
      </c>
      <c r="B26" s="3" t="s">
        <v>68</v>
      </c>
      <c r="C26" s="3" t="s">
        <v>70</v>
      </c>
      <c r="D26" s="36">
        <v>601000</v>
      </c>
      <c r="E26" s="3" t="s">
        <v>380</v>
      </c>
      <c r="F26" t="s">
        <v>294</v>
      </c>
      <c r="G26" s="41">
        <v>78560.62</v>
      </c>
      <c r="H26" t="s">
        <v>393</v>
      </c>
      <c r="I26" s="40">
        <f>SUM(G26:G27)</f>
        <v>80626.959999999992</v>
      </c>
    </row>
    <row r="27" spans="1:9" hidden="1" x14ac:dyDescent="0.25">
      <c r="A27" t="s">
        <v>15</v>
      </c>
      <c r="B27" s="3" t="s">
        <v>68</v>
      </c>
      <c r="C27" s="3" t="s">
        <v>70</v>
      </c>
      <c r="D27" s="36">
        <v>612000</v>
      </c>
      <c r="E27" s="3" t="s">
        <v>308</v>
      </c>
      <c r="F27" t="s">
        <v>294</v>
      </c>
      <c r="G27" s="41">
        <v>2066.34</v>
      </c>
      <c r="H27" t="s">
        <v>394</v>
      </c>
    </row>
    <row r="28" spans="1:9" x14ac:dyDescent="0.25">
      <c r="A28" t="s">
        <v>14</v>
      </c>
      <c r="B28" s="3" t="s">
        <v>14</v>
      </c>
      <c r="C28" s="3" t="s">
        <v>14</v>
      </c>
      <c r="F28" t="s">
        <v>293</v>
      </c>
      <c r="G28" s="21">
        <v>0</v>
      </c>
    </row>
    <row r="29" spans="1:9" x14ac:dyDescent="0.25">
      <c r="A29" t="s">
        <v>14</v>
      </c>
      <c r="B29" s="3" t="s">
        <v>14</v>
      </c>
      <c r="C29" s="3" t="s">
        <v>14</v>
      </c>
      <c r="F29" t="s">
        <v>293</v>
      </c>
      <c r="G29" s="21">
        <v>0</v>
      </c>
    </row>
    <row r="30" spans="1:9" x14ac:dyDescent="0.25">
      <c r="A30" t="s">
        <v>14</v>
      </c>
      <c r="B30" s="3" t="s">
        <v>14</v>
      </c>
      <c r="C30" s="3" t="s">
        <v>14</v>
      </c>
      <c r="F30" t="s">
        <v>293</v>
      </c>
      <c r="G30" s="21">
        <v>0</v>
      </c>
    </row>
    <row r="31" spans="1:9" x14ac:dyDescent="0.25">
      <c r="A31" t="s">
        <v>14</v>
      </c>
      <c r="B31" s="3" t="s">
        <v>14</v>
      </c>
      <c r="C31" s="3" t="s">
        <v>14</v>
      </c>
      <c r="F31" t="s">
        <v>293</v>
      </c>
      <c r="G31" s="21">
        <v>0</v>
      </c>
    </row>
    <row r="32" spans="1:9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</row>
    <row r="33" spans="1:7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  <row r="973" spans="1:7" x14ac:dyDescent="0.25">
      <c r="A973" t="s">
        <v>14</v>
      </c>
      <c r="B973" s="3" t="s">
        <v>14</v>
      </c>
      <c r="C973" s="3" t="s">
        <v>14</v>
      </c>
      <c r="F973" t="s">
        <v>293</v>
      </c>
      <c r="G973" s="21">
        <v>0</v>
      </c>
    </row>
    <row r="974" spans="1:7" x14ac:dyDescent="0.25">
      <c r="A974" t="s">
        <v>14</v>
      </c>
      <c r="B974" s="3" t="s">
        <v>14</v>
      </c>
      <c r="C974" s="3" t="s">
        <v>14</v>
      </c>
      <c r="F974" t="s">
        <v>293</v>
      </c>
      <c r="G974" s="21">
        <v>0</v>
      </c>
    </row>
    <row r="975" spans="1:7" x14ac:dyDescent="0.25">
      <c r="A975" t="s">
        <v>14</v>
      </c>
      <c r="B975" s="3" t="s">
        <v>14</v>
      </c>
      <c r="C975" s="3" t="s">
        <v>14</v>
      </c>
      <c r="F975" t="s">
        <v>293</v>
      </c>
      <c r="G975" s="21">
        <v>0</v>
      </c>
    </row>
    <row r="976" spans="1:7" x14ac:dyDescent="0.25">
      <c r="A976" t="s">
        <v>14</v>
      </c>
      <c r="B976" s="3" t="s">
        <v>14</v>
      </c>
      <c r="C976" s="3" t="s">
        <v>14</v>
      </c>
      <c r="F976" t="s">
        <v>293</v>
      </c>
      <c r="G976" s="21">
        <v>0</v>
      </c>
    </row>
    <row r="977" spans="1:7" x14ac:dyDescent="0.25">
      <c r="A977" t="s">
        <v>14</v>
      </c>
      <c r="B977" s="3" t="s">
        <v>14</v>
      </c>
      <c r="C977" s="3" t="s">
        <v>14</v>
      </c>
      <c r="F977" t="s">
        <v>293</v>
      </c>
      <c r="G977" s="21">
        <v>0</v>
      </c>
    </row>
    <row r="978" spans="1:7" x14ac:dyDescent="0.25">
      <c r="A978" t="s">
        <v>14</v>
      </c>
      <c r="B978" s="3" t="s">
        <v>14</v>
      </c>
      <c r="C978" s="3" t="s">
        <v>14</v>
      </c>
      <c r="F978" t="s">
        <v>293</v>
      </c>
      <c r="G978" s="21">
        <v>0</v>
      </c>
    </row>
    <row r="979" spans="1:7" x14ac:dyDescent="0.25">
      <c r="A979" t="s">
        <v>14</v>
      </c>
      <c r="B979" s="3" t="s">
        <v>14</v>
      </c>
      <c r="C979" s="3" t="s">
        <v>14</v>
      </c>
      <c r="F979" t="s">
        <v>293</v>
      </c>
      <c r="G979" s="21">
        <v>0</v>
      </c>
    </row>
    <row r="980" spans="1:7" x14ac:dyDescent="0.25">
      <c r="A980" t="s">
        <v>14</v>
      </c>
      <c r="B980" s="3" t="s">
        <v>14</v>
      </c>
      <c r="C980" s="3" t="s">
        <v>14</v>
      </c>
      <c r="F980" t="s">
        <v>293</v>
      </c>
      <c r="G980" s="21">
        <v>0</v>
      </c>
    </row>
    <row r="981" spans="1:7" x14ac:dyDescent="0.25">
      <c r="A981" t="s">
        <v>14</v>
      </c>
      <c r="B981" s="3" t="s">
        <v>14</v>
      </c>
      <c r="C981" s="3" t="s">
        <v>14</v>
      </c>
      <c r="F981" t="s">
        <v>293</v>
      </c>
      <c r="G981" s="21">
        <v>0</v>
      </c>
    </row>
    <row r="982" spans="1:7" x14ac:dyDescent="0.25">
      <c r="A982" t="s">
        <v>14</v>
      </c>
      <c r="B982" s="3" t="s">
        <v>14</v>
      </c>
      <c r="C982" s="3" t="s">
        <v>14</v>
      </c>
      <c r="F982" t="s">
        <v>293</v>
      </c>
      <c r="G982" s="21">
        <v>0</v>
      </c>
    </row>
    <row r="983" spans="1:7" x14ac:dyDescent="0.25">
      <c r="A983" t="s">
        <v>14</v>
      </c>
      <c r="B983" s="3" t="s">
        <v>14</v>
      </c>
      <c r="C983" s="3" t="s">
        <v>14</v>
      </c>
      <c r="F983" t="s">
        <v>293</v>
      </c>
      <c r="G983" s="21">
        <v>0</v>
      </c>
    </row>
    <row r="984" spans="1:7" x14ac:dyDescent="0.25">
      <c r="A984" t="s">
        <v>14</v>
      </c>
      <c r="B984" s="3" t="s">
        <v>14</v>
      </c>
      <c r="C984" s="3" t="s">
        <v>14</v>
      </c>
      <c r="F984" t="s">
        <v>293</v>
      </c>
      <c r="G984" s="21">
        <v>0</v>
      </c>
    </row>
    <row r="985" spans="1:7" x14ac:dyDescent="0.25">
      <c r="A985" t="s">
        <v>14</v>
      </c>
      <c r="B985" s="3" t="s">
        <v>14</v>
      </c>
      <c r="C985" s="3" t="s">
        <v>14</v>
      </c>
      <c r="F985" t="s">
        <v>293</v>
      </c>
      <c r="G985" s="21">
        <v>0</v>
      </c>
    </row>
    <row r="986" spans="1:7" x14ac:dyDescent="0.25">
      <c r="A986" t="s">
        <v>14</v>
      </c>
      <c r="B986" s="3" t="s">
        <v>14</v>
      </c>
      <c r="C986" s="3" t="s">
        <v>14</v>
      </c>
      <c r="F986" t="s">
        <v>293</v>
      </c>
      <c r="G986" s="21">
        <v>0</v>
      </c>
    </row>
    <row r="987" spans="1:7" x14ac:dyDescent="0.25">
      <c r="A987" t="s">
        <v>14</v>
      </c>
      <c r="B987" s="3" t="s">
        <v>14</v>
      </c>
      <c r="C987" s="3" t="s">
        <v>14</v>
      </c>
      <c r="F987" t="s">
        <v>293</v>
      </c>
      <c r="G987" s="21">
        <v>0</v>
      </c>
    </row>
    <row r="988" spans="1:7" x14ac:dyDescent="0.25">
      <c r="A988" t="s">
        <v>14</v>
      </c>
      <c r="B988" s="3" t="s">
        <v>14</v>
      </c>
      <c r="C988" s="3" t="s">
        <v>14</v>
      </c>
      <c r="F988" t="s">
        <v>293</v>
      </c>
      <c r="G988" s="21">
        <v>0</v>
      </c>
    </row>
    <row r="989" spans="1:7" x14ac:dyDescent="0.25">
      <c r="A989" t="s">
        <v>14</v>
      </c>
      <c r="B989" s="3" t="s">
        <v>14</v>
      </c>
      <c r="C989" s="3" t="s">
        <v>14</v>
      </c>
      <c r="F989" t="s">
        <v>293</v>
      </c>
      <c r="G989" s="21">
        <v>0</v>
      </c>
    </row>
    <row r="990" spans="1:7" x14ac:dyDescent="0.25">
      <c r="A990" t="s">
        <v>14</v>
      </c>
      <c r="B990" s="3" t="s">
        <v>14</v>
      </c>
      <c r="C990" s="3" t="s">
        <v>14</v>
      </c>
      <c r="F990" t="s">
        <v>293</v>
      </c>
      <c r="G990" s="21">
        <v>0</v>
      </c>
    </row>
    <row r="991" spans="1:7" x14ac:dyDescent="0.25">
      <c r="A991" t="s">
        <v>14</v>
      </c>
      <c r="B991" s="3" t="s">
        <v>14</v>
      </c>
      <c r="C991" s="3" t="s">
        <v>14</v>
      </c>
      <c r="F991" t="s">
        <v>293</v>
      </c>
      <c r="G991" s="21">
        <v>0</v>
      </c>
    </row>
    <row r="992" spans="1:7" x14ac:dyDescent="0.25">
      <c r="A992" t="s">
        <v>14</v>
      </c>
      <c r="B992" s="3" t="s">
        <v>14</v>
      </c>
      <c r="C992" s="3" t="s">
        <v>14</v>
      </c>
      <c r="F992" t="s">
        <v>293</v>
      </c>
      <c r="G992" s="21">
        <v>0</v>
      </c>
    </row>
    <row r="993" spans="1:7" x14ac:dyDescent="0.25">
      <c r="A993" t="s">
        <v>14</v>
      </c>
      <c r="B993" s="3" t="s">
        <v>14</v>
      </c>
      <c r="C993" s="3" t="s">
        <v>14</v>
      </c>
      <c r="F993" t="s">
        <v>293</v>
      </c>
      <c r="G993" s="21">
        <v>0</v>
      </c>
    </row>
    <row r="994" spans="1:7" x14ac:dyDescent="0.25">
      <c r="A994" t="s">
        <v>14</v>
      </c>
      <c r="B994" s="3" t="s">
        <v>14</v>
      </c>
      <c r="C994" s="3" t="s">
        <v>14</v>
      </c>
      <c r="F994" t="s">
        <v>293</v>
      </c>
      <c r="G994" s="21">
        <v>0</v>
      </c>
    </row>
    <row r="995" spans="1:7" x14ac:dyDescent="0.25">
      <c r="A995" t="s">
        <v>14</v>
      </c>
      <c r="B995" s="3" t="s">
        <v>14</v>
      </c>
      <c r="C995" s="3" t="s">
        <v>14</v>
      </c>
      <c r="F995" t="s">
        <v>293</v>
      </c>
      <c r="G995" s="21">
        <v>0</v>
      </c>
    </row>
    <row r="996" spans="1:7" x14ac:dyDescent="0.25">
      <c r="A996" t="s">
        <v>14</v>
      </c>
      <c r="B996" s="3" t="s">
        <v>14</v>
      </c>
      <c r="C996" s="3" t="s">
        <v>14</v>
      </c>
      <c r="F996" t="s">
        <v>293</v>
      </c>
      <c r="G996" s="21">
        <v>0</v>
      </c>
    </row>
    <row r="997" spans="1:7" x14ac:dyDescent="0.25">
      <c r="A997" t="s">
        <v>14</v>
      </c>
      <c r="B997" s="3" t="s">
        <v>14</v>
      </c>
      <c r="C997" s="3" t="s">
        <v>14</v>
      </c>
      <c r="F997" t="s">
        <v>293</v>
      </c>
      <c r="G997" s="21">
        <v>0</v>
      </c>
    </row>
    <row r="998" spans="1:7" x14ac:dyDescent="0.25">
      <c r="A998" t="s">
        <v>14</v>
      </c>
      <c r="B998" s="3" t="s">
        <v>14</v>
      </c>
      <c r="C998" s="3" t="s">
        <v>14</v>
      </c>
      <c r="F998" t="s">
        <v>293</v>
      </c>
      <c r="G998" s="21">
        <v>0</v>
      </c>
    </row>
    <row r="999" spans="1:7" x14ac:dyDescent="0.25">
      <c r="A999" t="s">
        <v>14</v>
      </c>
      <c r="B999" s="3" t="s">
        <v>14</v>
      </c>
      <c r="C999" s="3" t="s">
        <v>14</v>
      </c>
      <c r="F999" t="s">
        <v>293</v>
      </c>
      <c r="G999" s="21">
        <v>0</v>
      </c>
    </row>
    <row r="1000" spans="1:7" x14ac:dyDescent="0.25">
      <c r="A1000" t="s">
        <v>14</v>
      </c>
      <c r="B1000" s="3" t="s">
        <v>14</v>
      </c>
      <c r="C1000" s="3" t="s">
        <v>14</v>
      </c>
      <c r="F1000" t="s">
        <v>293</v>
      </c>
      <c r="G1000" s="21">
        <v>0</v>
      </c>
    </row>
    <row r="1001" spans="1:7" x14ac:dyDescent="0.25">
      <c r="A1001" t="s">
        <v>14</v>
      </c>
      <c r="B1001" s="3" t="s">
        <v>14</v>
      </c>
      <c r="C1001" s="3" t="s">
        <v>14</v>
      </c>
      <c r="F1001" t="s">
        <v>293</v>
      </c>
      <c r="G1001" s="21">
        <v>0</v>
      </c>
    </row>
    <row r="1002" spans="1:7" x14ac:dyDescent="0.25">
      <c r="A1002" t="s">
        <v>14</v>
      </c>
      <c r="B1002" s="3" t="s">
        <v>14</v>
      </c>
      <c r="C1002" s="3" t="s">
        <v>14</v>
      </c>
      <c r="F1002" t="s">
        <v>293</v>
      </c>
      <c r="G1002" s="21">
        <v>0</v>
      </c>
    </row>
    <row r="1003" spans="1:7" x14ac:dyDescent="0.25">
      <c r="A1003" t="s">
        <v>14</v>
      </c>
      <c r="B1003" s="3" t="s">
        <v>14</v>
      </c>
      <c r="C1003" s="3" t="s">
        <v>14</v>
      </c>
      <c r="F1003" t="s">
        <v>293</v>
      </c>
      <c r="G1003" s="21">
        <v>0</v>
      </c>
    </row>
    <row r="1004" spans="1:7" x14ac:dyDescent="0.25">
      <c r="A1004" t="s">
        <v>14</v>
      </c>
      <c r="B1004" s="3" t="s">
        <v>14</v>
      </c>
      <c r="C1004" s="3" t="s">
        <v>14</v>
      </c>
      <c r="F1004" t="s">
        <v>293</v>
      </c>
      <c r="G1004" s="21">
        <v>0</v>
      </c>
    </row>
    <row r="1005" spans="1:7" x14ac:dyDescent="0.25">
      <c r="A1005" t="s">
        <v>14</v>
      </c>
      <c r="B1005" s="3" t="s">
        <v>14</v>
      </c>
      <c r="C1005" s="3" t="s">
        <v>14</v>
      </c>
      <c r="F1005" t="s">
        <v>293</v>
      </c>
      <c r="G1005" s="21">
        <v>0</v>
      </c>
    </row>
    <row r="1006" spans="1:7" x14ac:dyDescent="0.25">
      <c r="G1006" s="21">
        <f>SUM(G2:G1005)</f>
        <v>134564.68</v>
      </c>
    </row>
  </sheetData>
  <pageMargins left="0.7" right="0.7" top="0.75" bottom="0.75" header="0.3" footer="0.3"/>
  <pageSetup paperSize="5" scale="77" fitToHeight="0" orientation="landscape" r:id="rId1"/>
  <headerFooter>
    <oddHeader>&amp;CCalifornia Community Colleges Chancellor's Office
Instructional Support 5 Year Plan</oddHead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300-000000000000}">
          <x14:formula1>
            <xm:f>'Data list'!$D$2:$D$74</xm:f>
          </x14:formula1>
          <xm:sqref>B2:B25 B28:B1005</xm:sqref>
        </x14:dataValidation>
        <x14:dataValidation type="list" allowBlank="1" showInputMessage="1" showErrorMessage="1" xr:uid="{00000000-0002-0000-0300-000001000000}">
          <x14:formula1>
            <xm:f>'Data list'!$E$2:$E$116</xm:f>
          </x14:formula1>
          <xm:sqref>C2:C25 C28:C1005</xm:sqref>
        </x14:dataValidation>
        <x14:dataValidation type="list" showErrorMessage="1" xr:uid="{00000000-0002-0000-0300-000002000000}">
          <x14:formula1>
            <xm:f>'Data list'!$C$1:$C$8</xm:f>
          </x14:formula1>
          <xm:sqref>A2:A25 A28:A1005</xm:sqref>
        </x14:dataValidation>
        <x14:dataValidation type="list" allowBlank="1" showInputMessage="1" showErrorMessage="1" xr:uid="{00000000-0002-0000-0300-000003000000}">
          <x14:formula1>
            <xm:f>'Data list'!$A$8:$A$13</xm:f>
          </x14:formula1>
          <xm:sqref>F2:F25 F28:F1005</xm:sqref>
        </x14:dataValidation>
        <x14:dataValidation type="list" allowBlank="1" showInputMessage="1" showErrorMessage="1" xr:uid="{00000000-0002-0000-0300-000004000000}">
          <x14:formula1>
            <xm:f>'U:\Planning\[Instructional Equipment Workbook 2017-01.xlsx]Data list'!#REF!</xm:f>
          </x14:formula1>
          <xm:sqref>F26:F27</xm:sqref>
        </x14:dataValidation>
        <x14:dataValidation type="list" showErrorMessage="1" xr:uid="{00000000-0002-0000-0300-000005000000}">
          <x14:formula1>
            <xm:f>'U:\Planning\[Instructional Equipment Workbook 2017-01.xlsx]Data list'!#REF!</xm:f>
          </x14:formula1>
          <xm:sqref>A26:A27</xm:sqref>
        </x14:dataValidation>
        <x14:dataValidation type="list" allowBlank="1" showInputMessage="1" showErrorMessage="1" xr:uid="{00000000-0002-0000-0300-000006000000}">
          <x14:formula1>
            <xm:f>'U:\Planning\[Instructional Equipment Workbook 2017-01.xlsx]Data list'!#REF!</xm:f>
          </x14:formula1>
          <xm:sqref>C26:C27</xm:sqref>
        </x14:dataValidation>
        <x14:dataValidation type="list" showInputMessage="1" showErrorMessage="1" xr:uid="{00000000-0002-0000-0300-000007000000}">
          <x14:formula1>
            <xm:f>'U:\Planning\[Instructional Equipment Workbook 2017-01.xlsx]Data list'!#REF!</xm:f>
          </x14:formula1>
          <xm:sqref>B26:B27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001"/>
  <sheetViews>
    <sheetView topLeftCell="C1" workbookViewId="0">
      <pane ySplit="1" topLeftCell="A2" activePane="bottomLeft" state="frozen"/>
      <selection activeCell="D5" sqref="D5:E5"/>
      <selection pane="bottomLeft" activeCell="C6" sqref="A6:XFD29"/>
    </sheetView>
  </sheetViews>
  <sheetFormatPr defaultRowHeight="15" x14ac:dyDescent="0.25"/>
  <cols>
    <col min="1" max="1" width="14.28515625" bestFit="1" customWidth="1"/>
    <col min="2" max="2" width="30.28515625" style="3" bestFit="1" customWidth="1"/>
    <col min="3" max="3" width="29" style="3" bestFit="1" customWidth="1"/>
    <col min="4" max="4" width="21.7109375" style="3" customWidth="1"/>
    <col min="5" max="5" width="36.28515625" style="3" bestFit="1" customWidth="1"/>
    <col min="6" max="6" width="23.5703125" bestFit="1" customWidth="1"/>
    <col min="7" max="7" width="22.7109375" style="21" customWidth="1"/>
    <col min="8" max="8" width="34.5703125" style="35" customWidth="1"/>
    <col min="10" max="10" width="12.5703125" bestFit="1" customWidth="1"/>
  </cols>
  <sheetData>
    <row r="1" spans="1:10" s="1" customFormat="1" x14ac:dyDescent="0.25">
      <c r="A1" s="17" t="s">
        <v>3</v>
      </c>
      <c r="B1" s="17" t="s">
        <v>2</v>
      </c>
      <c r="C1" s="17" t="s">
        <v>1</v>
      </c>
      <c r="D1" s="17" t="s">
        <v>305</v>
      </c>
      <c r="E1" s="17" t="s">
        <v>306</v>
      </c>
      <c r="F1" s="17" t="s">
        <v>298</v>
      </c>
      <c r="G1" s="20" t="s">
        <v>291</v>
      </c>
      <c r="H1" s="34" t="s">
        <v>292</v>
      </c>
    </row>
    <row r="2" spans="1:10" x14ac:dyDescent="0.25">
      <c r="A2" t="s">
        <v>16</v>
      </c>
      <c r="B2" s="3" t="s">
        <v>68</v>
      </c>
      <c r="C2" s="3" t="s">
        <v>71</v>
      </c>
      <c r="D2" s="38" t="s">
        <v>371</v>
      </c>
      <c r="E2" s="3" t="s">
        <v>316</v>
      </c>
      <c r="F2" t="s">
        <v>300</v>
      </c>
      <c r="G2" s="21">
        <f>3635.94+2001.83</f>
        <v>5637.77</v>
      </c>
      <c r="H2" s="3" t="s">
        <v>370</v>
      </c>
    </row>
    <row r="3" spans="1:10" x14ac:dyDescent="0.25">
      <c r="A3" t="s">
        <v>16</v>
      </c>
      <c r="B3" s="3" t="s">
        <v>68</v>
      </c>
      <c r="C3" s="3" t="s">
        <v>71</v>
      </c>
      <c r="D3" s="3" t="s">
        <v>309</v>
      </c>
      <c r="E3" s="3" t="s">
        <v>310</v>
      </c>
      <c r="F3" t="s">
        <v>301</v>
      </c>
      <c r="G3" s="21">
        <f>7708.49+9532.95+15962.74</f>
        <v>33204.18</v>
      </c>
      <c r="H3" s="3" t="s">
        <v>333</v>
      </c>
    </row>
    <row r="4" spans="1:10" x14ac:dyDescent="0.25">
      <c r="A4" t="s">
        <v>16</v>
      </c>
      <c r="B4" s="3" t="s">
        <v>68</v>
      </c>
      <c r="C4" s="3" t="s">
        <v>71</v>
      </c>
      <c r="D4" s="36" t="s">
        <v>314</v>
      </c>
      <c r="E4" s="3" t="s">
        <v>307</v>
      </c>
      <c r="F4" t="s">
        <v>301</v>
      </c>
      <c r="G4" s="21">
        <v>4953.78</v>
      </c>
      <c r="H4" s="35" t="s">
        <v>369</v>
      </c>
    </row>
    <row r="5" spans="1:10" x14ac:dyDescent="0.25">
      <c r="A5" t="s">
        <v>16</v>
      </c>
      <c r="B5" s="3" t="s">
        <v>68</v>
      </c>
      <c r="C5" s="3" t="s">
        <v>71</v>
      </c>
      <c r="D5" s="36" t="s">
        <v>314</v>
      </c>
      <c r="E5" s="3" t="s">
        <v>315</v>
      </c>
      <c r="F5" t="s">
        <v>300</v>
      </c>
      <c r="G5" s="21">
        <v>9214</v>
      </c>
      <c r="H5" s="35" t="s">
        <v>321</v>
      </c>
    </row>
    <row r="6" spans="1:10" hidden="1" x14ac:dyDescent="0.25">
      <c r="A6" t="s">
        <v>16</v>
      </c>
      <c r="B6" s="3" t="s">
        <v>68</v>
      </c>
      <c r="C6" s="3" t="s">
        <v>70</v>
      </c>
      <c r="D6" s="39">
        <v>190500</v>
      </c>
      <c r="E6" s="3" t="s">
        <v>376</v>
      </c>
      <c r="F6" s="3" t="s">
        <v>300</v>
      </c>
      <c r="G6" s="41">
        <v>5144.78</v>
      </c>
      <c r="H6" s="3" t="s">
        <v>377</v>
      </c>
      <c r="J6" s="40"/>
    </row>
    <row r="7" spans="1:10" hidden="1" x14ac:dyDescent="0.25">
      <c r="A7" t="s">
        <v>16</v>
      </c>
      <c r="B7" s="3" t="s">
        <v>68</v>
      </c>
      <c r="C7" s="3" t="s">
        <v>70</v>
      </c>
      <c r="D7" s="39">
        <v>220200</v>
      </c>
      <c r="E7" s="3" t="s">
        <v>378</v>
      </c>
      <c r="F7" t="s">
        <v>300</v>
      </c>
      <c r="G7" s="41">
        <v>8791.24</v>
      </c>
      <c r="H7" s="3" t="s">
        <v>379</v>
      </c>
    </row>
    <row r="8" spans="1:10" hidden="1" x14ac:dyDescent="0.25">
      <c r="A8" t="s">
        <v>16</v>
      </c>
      <c r="B8" s="3" t="s">
        <v>68</v>
      </c>
      <c r="C8" s="3" t="s">
        <v>70</v>
      </c>
      <c r="D8" s="38">
        <v>601000</v>
      </c>
      <c r="E8" s="3" t="s">
        <v>380</v>
      </c>
      <c r="F8" s="3" t="s">
        <v>294</v>
      </c>
      <c r="G8" s="41">
        <v>72481.95</v>
      </c>
      <c r="H8" s="3" t="s">
        <v>381</v>
      </c>
    </row>
    <row r="9" spans="1:10" hidden="1" x14ac:dyDescent="0.25">
      <c r="A9" t="s">
        <v>16</v>
      </c>
      <c r="B9" s="3" t="s">
        <v>68</v>
      </c>
      <c r="C9" s="3" t="s">
        <v>70</v>
      </c>
      <c r="D9" s="38">
        <v>601000</v>
      </c>
      <c r="E9" s="3" t="s">
        <v>380</v>
      </c>
      <c r="F9" s="3" t="s">
        <v>294</v>
      </c>
      <c r="G9" s="41">
        <v>9830.9100000000017</v>
      </c>
      <c r="H9" s="3" t="s">
        <v>382</v>
      </c>
    </row>
    <row r="10" spans="1:10" hidden="1" x14ac:dyDescent="0.25">
      <c r="A10" t="s">
        <v>16</v>
      </c>
      <c r="B10" s="3" t="s">
        <v>68</v>
      </c>
      <c r="C10" s="3" t="s">
        <v>70</v>
      </c>
      <c r="D10" s="38">
        <v>601000</v>
      </c>
      <c r="E10" s="3" t="s">
        <v>380</v>
      </c>
      <c r="F10" s="3" t="s">
        <v>294</v>
      </c>
      <c r="G10" s="41">
        <v>4315.1000000000004</v>
      </c>
      <c r="H10" s="3" t="s">
        <v>383</v>
      </c>
    </row>
    <row r="11" spans="1:10" hidden="1" x14ac:dyDescent="0.25">
      <c r="A11" t="s">
        <v>16</v>
      </c>
      <c r="B11" s="3" t="s">
        <v>68</v>
      </c>
      <c r="C11" s="3" t="s">
        <v>70</v>
      </c>
      <c r="D11" s="38">
        <v>601000</v>
      </c>
      <c r="E11" s="3" t="s">
        <v>380</v>
      </c>
      <c r="F11" s="3" t="s">
        <v>294</v>
      </c>
      <c r="G11" s="41">
        <v>2200</v>
      </c>
      <c r="H11" s="3" t="s">
        <v>384</v>
      </c>
    </row>
    <row r="12" spans="1:10" ht="30" hidden="1" x14ac:dyDescent="0.25">
      <c r="A12" t="s">
        <v>16</v>
      </c>
      <c r="B12" s="3" t="s">
        <v>68</v>
      </c>
      <c r="C12" s="3" t="s">
        <v>69</v>
      </c>
      <c r="D12" s="3">
        <v>601000</v>
      </c>
      <c r="E12" s="3" t="s">
        <v>380</v>
      </c>
      <c r="F12" t="s">
        <v>294</v>
      </c>
      <c r="G12" s="21">
        <v>82846.22</v>
      </c>
      <c r="H12" s="35" t="s">
        <v>416</v>
      </c>
    </row>
    <row r="13" spans="1:10" hidden="1" x14ac:dyDescent="0.25">
      <c r="A13" t="s">
        <v>16</v>
      </c>
      <c r="B13" s="3" t="s">
        <v>68</v>
      </c>
      <c r="C13" s="3" t="s">
        <v>69</v>
      </c>
      <c r="D13" s="3">
        <v>612000</v>
      </c>
      <c r="E13" s="3" t="s">
        <v>308</v>
      </c>
      <c r="F13" t="s">
        <v>10</v>
      </c>
      <c r="G13" s="21">
        <v>4368.07</v>
      </c>
      <c r="H13" s="44" t="s">
        <v>395</v>
      </c>
    </row>
    <row r="14" spans="1:10" ht="30" hidden="1" x14ac:dyDescent="0.25">
      <c r="A14" t="s">
        <v>16</v>
      </c>
      <c r="B14" s="3" t="s">
        <v>68</v>
      </c>
      <c r="C14" s="3" t="s">
        <v>69</v>
      </c>
      <c r="D14" s="36" t="s">
        <v>327</v>
      </c>
      <c r="E14" s="3" t="s">
        <v>399</v>
      </c>
      <c r="F14" t="s">
        <v>300</v>
      </c>
      <c r="G14" s="21">
        <v>12239.56</v>
      </c>
      <c r="H14" s="35" t="s">
        <v>397</v>
      </c>
    </row>
    <row r="15" spans="1:10" hidden="1" x14ac:dyDescent="0.25">
      <c r="A15" t="s">
        <v>16</v>
      </c>
      <c r="B15" s="3" t="s">
        <v>68</v>
      </c>
      <c r="C15" s="3" t="s">
        <v>69</v>
      </c>
      <c r="D15" s="3">
        <v>122500</v>
      </c>
      <c r="E15" s="3" t="s">
        <v>398</v>
      </c>
      <c r="F15" t="s">
        <v>300</v>
      </c>
      <c r="G15" s="21">
        <v>5447.03</v>
      </c>
      <c r="H15" s="35" t="s">
        <v>396</v>
      </c>
    </row>
    <row r="16" spans="1:10" hidden="1" x14ac:dyDescent="0.25">
      <c r="A16" t="s">
        <v>16</v>
      </c>
      <c r="B16" s="3" t="s">
        <v>68</v>
      </c>
      <c r="C16" s="3" t="s">
        <v>69</v>
      </c>
      <c r="D16" s="36" t="s">
        <v>402</v>
      </c>
      <c r="E16" s="3" t="s">
        <v>401</v>
      </c>
      <c r="F16" t="s">
        <v>300</v>
      </c>
      <c r="G16" s="21">
        <v>4470</v>
      </c>
      <c r="H16" s="35" t="s">
        <v>400</v>
      </c>
    </row>
    <row r="17" spans="1:8" hidden="1" x14ac:dyDescent="0.25">
      <c r="A17" t="s">
        <v>16</v>
      </c>
      <c r="B17" s="3" t="s">
        <v>68</v>
      </c>
      <c r="C17" s="3" t="s">
        <v>69</v>
      </c>
      <c r="D17" s="36" t="s">
        <v>402</v>
      </c>
      <c r="E17" s="3" t="s">
        <v>401</v>
      </c>
      <c r="F17" t="s">
        <v>300</v>
      </c>
      <c r="G17" s="21">
        <v>4450.5</v>
      </c>
      <c r="H17" s="35" t="s">
        <v>403</v>
      </c>
    </row>
    <row r="18" spans="1:8" hidden="1" x14ac:dyDescent="0.25">
      <c r="A18" t="s">
        <v>16</v>
      </c>
      <c r="B18" s="3" t="s">
        <v>68</v>
      </c>
      <c r="C18" s="3" t="s">
        <v>69</v>
      </c>
      <c r="D18" s="3">
        <v>601000</v>
      </c>
      <c r="E18" s="3" t="s">
        <v>380</v>
      </c>
      <c r="F18" t="s">
        <v>294</v>
      </c>
      <c r="G18" s="21">
        <v>5986.33</v>
      </c>
      <c r="H18" s="35" t="s">
        <v>404</v>
      </c>
    </row>
    <row r="19" spans="1:8" hidden="1" x14ac:dyDescent="0.25">
      <c r="A19" t="s">
        <v>16</v>
      </c>
      <c r="B19" s="3" t="s">
        <v>68</v>
      </c>
      <c r="C19" s="3" t="s">
        <v>69</v>
      </c>
      <c r="D19" s="3">
        <v>601000</v>
      </c>
      <c r="E19" s="3" t="s">
        <v>417</v>
      </c>
      <c r="F19" t="s">
        <v>294</v>
      </c>
      <c r="G19" s="21">
        <v>2376.58</v>
      </c>
      <c r="H19" s="35" t="s">
        <v>412</v>
      </c>
    </row>
    <row r="20" spans="1:8" hidden="1" x14ac:dyDescent="0.25">
      <c r="A20" t="s">
        <v>16</v>
      </c>
      <c r="B20" s="3" t="s">
        <v>68</v>
      </c>
      <c r="C20" s="3" t="s">
        <v>69</v>
      </c>
      <c r="D20" s="36" t="s">
        <v>341</v>
      </c>
      <c r="E20" s="3" t="s">
        <v>380</v>
      </c>
      <c r="F20" t="s">
        <v>300</v>
      </c>
      <c r="G20" s="21">
        <v>14476.86</v>
      </c>
      <c r="H20" s="35" t="s">
        <v>413</v>
      </c>
    </row>
    <row r="21" spans="1:8" hidden="1" x14ac:dyDescent="0.25">
      <c r="A21" t="s">
        <v>16</v>
      </c>
      <c r="B21" s="3" t="s">
        <v>68</v>
      </c>
      <c r="C21" s="3" t="s">
        <v>69</v>
      </c>
      <c r="D21" s="36" t="s">
        <v>341</v>
      </c>
      <c r="E21" s="3" t="s">
        <v>380</v>
      </c>
      <c r="F21" t="s">
        <v>294</v>
      </c>
      <c r="G21" s="21">
        <v>7704.19</v>
      </c>
      <c r="H21" s="35" t="s">
        <v>414</v>
      </c>
    </row>
    <row r="22" spans="1:8" hidden="1" x14ac:dyDescent="0.25">
      <c r="A22" t="s">
        <v>16</v>
      </c>
      <c r="B22" s="3" t="s">
        <v>68</v>
      </c>
      <c r="C22" s="3" t="s">
        <v>69</v>
      </c>
      <c r="D22" s="36">
        <v>100400</v>
      </c>
      <c r="E22" s="3" t="s">
        <v>312</v>
      </c>
      <c r="F22" t="s">
        <v>300</v>
      </c>
      <c r="G22" s="21">
        <v>2618.6999999999998</v>
      </c>
      <c r="H22" s="35" t="s">
        <v>405</v>
      </c>
    </row>
    <row r="23" spans="1:8" hidden="1" x14ac:dyDescent="0.25">
      <c r="A23" t="s">
        <v>16</v>
      </c>
      <c r="B23" s="3" t="s">
        <v>68</v>
      </c>
      <c r="C23" s="3" t="s">
        <v>69</v>
      </c>
      <c r="D23" s="3">
        <v>130630</v>
      </c>
      <c r="E23" s="3" t="s">
        <v>418</v>
      </c>
      <c r="F23" t="s">
        <v>300</v>
      </c>
      <c r="G23" s="21">
        <v>6418.96</v>
      </c>
      <c r="H23" s="35" t="s">
        <v>406</v>
      </c>
    </row>
    <row r="24" spans="1:8" hidden="1" x14ac:dyDescent="0.25">
      <c r="A24" t="s">
        <v>16</v>
      </c>
      <c r="B24" s="3" t="s">
        <v>68</v>
      </c>
      <c r="C24" s="3" t="s">
        <v>69</v>
      </c>
      <c r="D24" s="3">
        <v>130630</v>
      </c>
      <c r="E24" s="3" t="s">
        <v>418</v>
      </c>
      <c r="F24" t="s">
        <v>300</v>
      </c>
      <c r="G24" s="21">
        <f>3266.61-55.89</f>
        <v>3210.7200000000003</v>
      </c>
      <c r="H24" s="35" t="s">
        <v>407</v>
      </c>
    </row>
    <row r="25" spans="1:8" hidden="1" x14ac:dyDescent="0.25">
      <c r="A25" t="s">
        <v>16</v>
      </c>
      <c r="B25" s="3" t="s">
        <v>68</v>
      </c>
      <c r="C25" s="3" t="s">
        <v>69</v>
      </c>
      <c r="D25" s="36" t="s">
        <v>341</v>
      </c>
      <c r="E25" s="3" t="s">
        <v>380</v>
      </c>
      <c r="F25" t="s">
        <v>300</v>
      </c>
      <c r="G25" s="21">
        <v>41.82</v>
      </c>
      <c r="H25" s="35" t="s">
        <v>408</v>
      </c>
    </row>
    <row r="26" spans="1:8" hidden="1" x14ac:dyDescent="0.25">
      <c r="A26" t="s">
        <v>16</v>
      </c>
      <c r="B26" s="3" t="s">
        <v>68</v>
      </c>
      <c r="C26" s="3" t="s">
        <v>69</v>
      </c>
      <c r="D26" s="36" t="s">
        <v>341</v>
      </c>
      <c r="E26" s="3" t="s">
        <v>380</v>
      </c>
      <c r="F26" t="s">
        <v>300</v>
      </c>
      <c r="G26" s="21">
        <v>45.76</v>
      </c>
      <c r="H26" s="35" t="s">
        <v>409</v>
      </c>
    </row>
    <row r="27" spans="1:8" hidden="1" x14ac:dyDescent="0.25">
      <c r="A27" t="s">
        <v>16</v>
      </c>
      <c r="B27" s="3" t="s">
        <v>68</v>
      </c>
      <c r="C27" s="3" t="s">
        <v>69</v>
      </c>
      <c r="D27" s="36">
        <v>601000</v>
      </c>
      <c r="E27" s="3" t="s">
        <v>380</v>
      </c>
      <c r="F27" t="s">
        <v>300</v>
      </c>
      <c r="G27" s="45">
        <v>832.23</v>
      </c>
      <c r="H27" s="35" t="s">
        <v>410</v>
      </c>
    </row>
    <row r="28" spans="1:8" hidden="1" x14ac:dyDescent="0.25">
      <c r="A28" t="s">
        <v>16</v>
      </c>
      <c r="B28" s="3" t="s">
        <v>68</v>
      </c>
      <c r="C28" s="3" t="s">
        <v>69</v>
      </c>
      <c r="D28" s="3">
        <v>612000</v>
      </c>
      <c r="E28" s="3" t="s">
        <v>308</v>
      </c>
      <c r="F28" t="s">
        <v>295</v>
      </c>
      <c r="G28" s="21">
        <v>850</v>
      </c>
      <c r="H28" s="44" t="s">
        <v>411</v>
      </c>
    </row>
    <row r="29" spans="1:8" hidden="1" x14ac:dyDescent="0.25">
      <c r="A29" t="s">
        <v>16</v>
      </c>
      <c r="B29" s="3" t="s">
        <v>68</v>
      </c>
      <c r="C29" s="3" t="s">
        <v>69</v>
      </c>
      <c r="D29" s="3">
        <v>612000</v>
      </c>
      <c r="E29" s="3" t="s">
        <v>308</v>
      </c>
      <c r="F29" t="s">
        <v>300</v>
      </c>
      <c r="G29" s="21">
        <v>1448.83</v>
      </c>
      <c r="H29" s="44" t="s">
        <v>415</v>
      </c>
    </row>
    <row r="30" spans="1:8" x14ac:dyDescent="0.25">
      <c r="A30" t="s">
        <v>14</v>
      </c>
      <c r="B30" s="3" t="s">
        <v>14</v>
      </c>
      <c r="C30" s="3" t="s">
        <v>14</v>
      </c>
      <c r="F30" t="s">
        <v>293</v>
      </c>
      <c r="G30" s="21">
        <v>0</v>
      </c>
      <c r="H30" s="44"/>
    </row>
    <row r="31" spans="1:8" x14ac:dyDescent="0.25">
      <c r="A31" t="s">
        <v>14</v>
      </c>
      <c r="B31" s="3" t="s">
        <v>14</v>
      </c>
      <c r="C31" s="3" t="s">
        <v>14</v>
      </c>
      <c r="F31" t="s">
        <v>293</v>
      </c>
      <c r="G31" s="21">
        <v>0</v>
      </c>
      <c r="H31" s="44"/>
    </row>
    <row r="32" spans="1:8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  <c r="H32" s="44"/>
    </row>
    <row r="33" spans="1:7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  <row r="973" spans="1:7" x14ac:dyDescent="0.25">
      <c r="A973" t="s">
        <v>14</v>
      </c>
      <c r="B973" s="3" t="s">
        <v>14</v>
      </c>
      <c r="C973" s="3" t="s">
        <v>14</v>
      </c>
      <c r="F973" t="s">
        <v>293</v>
      </c>
      <c r="G973" s="21">
        <v>0</v>
      </c>
    </row>
    <row r="974" spans="1:7" x14ac:dyDescent="0.25">
      <c r="A974" t="s">
        <v>14</v>
      </c>
      <c r="B974" s="3" t="s">
        <v>14</v>
      </c>
      <c r="C974" s="3" t="s">
        <v>14</v>
      </c>
      <c r="F974" t="s">
        <v>293</v>
      </c>
      <c r="G974" s="21">
        <v>0</v>
      </c>
    </row>
    <row r="975" spans="1:7" x14ac:dyDescent="0.25">
      <c r="A975" t="s">
        <v>14</v>
      </c>
      <c r="B975" s="3" t="s">
        <v>14</v>
      </c>
      <c r="C975" s="3" t="s">
        <v>14</v>
      </c>
      <c r="F975" t="s">
        <v>293</v>
      </c>
      <c r="G975" s="21">
        <v>0</v>
      </c>
    </row>
    <row r="976" spans="1:7" x14ac:dyDescent="0.25">
      <c r="A976" t="s">
        <v>14</v>
      </c>
      <c r="B976" s="3" t="s">
        <v>14</v>
      </c>
      <c r="C976" s="3" t="s">
        <v>14</v>
      </c>
      <c r="F976" t="s">
        <v>293</v>
      </c>
      <c r="G976" s="21">
        <v>0</v>
      </c>
    </row>
    <row r="977" spans="1:7" x14ac:dyDescent="0.25">
      <c r="A977" t="s">
        <v>14</v>
      </c>
      <c r="B977" s="3" t="s">
        <v>14</v>
      </c>
      <c r="C977" s="3" t="s">
        <v>14</v>
      </c>
      <c r="F977" t="s">
        <v>293</v>
      </c>
      <c r="G977" s="21">
        <v>0</v>
      </c>
    </row>
    <row r="978" spans="1:7" x14ac:dyDescent="0.25">
      <c r="A978" t="s">
        <v>14</v>
      </c>
      <c r="B978" s="3" t="s">
        <v>14</v>
      </c>
      <c r="C978" s="3" t="s">
        <v>14</v>
      </c>
      <c r="F978" t="s">
        <v>293</v>
      </c>
      <c r="G978" s="21">
        <v>0</v>
      </c>
    </row>
    <row r="979" spans="1:7" x14ac:dyDescent="0.25">
      <c r="A979" t="s">
        <v>14</v>
      </c>
      <c r="B979" s="3" t="s">
        <v>14</v>
      </c>
      <c r="C979" s="3" t="s">
        <v>14</v>
      </c>
      <c r="F979" t="s">
        <v>293</v>
      </c>
      <c r="G979" s="21">
        <v>0</v>
      </c>
    </row>
    <row r="980" spans="1:7" x14ac:dyDescent="0.25">
      <c r="A980" t="s">
        <v>14</v>
      </c>
      <c r="B980" s="3" t="s">
        <v>14</v>
      </c>
      <c r="C980" s="3" t="s">
        <v>14</v>
      </c>
      <c r="F980" t="s">
        <v>293</v>
      </c>
      <c r="G980" s="21">
        <v>0</v>
      </c>
    </row>
    <row r="981" spans="1:7" x14ac:dyDescent="0.25">
      <c r="A981" t="s">
        <v>14</v>
      </c>
      <c r="B981" s="3" t="s">
        <v>14</v>
      </c>
      <c r="C981" s="3" t="s">
        <v>14</v>
      </c>
      <c r="F981" t="s">
        <v>293</v>
      </c>
      <c r="G981" s="21">
        <v>0</v>
      </c>
    </row>
    <row r="982" spans="1:7" x14ac:dyDescent="0.25">
      <c r="A982" t="s">
        <v>14</v>
      </c>
      <c r="B982" s="3" t="s">
        <v>14</v>
      </c>
      <c r="C982" s="3" t="s">
        <v>14</v>
      </c>
      <c r="F982" t="s">
        <v>293</v>
      </c>
      <c r="G982" s="21">
        <v>0</v>
      </c>
    </row>
    <row r="983" spans="1:7" x14ac:dyDescent="0.25">
      <c r="A983" t="s">
        <v>14</v>
      </c>
      <c r="B983" s="3" t="s">
        <v>14</v>
      </c>
      <c r="C983" s="3" t="s">
        <v>14</v>
      </c>
      <c r="F983" t="s">
        <v>293</v>
      </c>
      <c r="G983" s="21">
        <v>0</v>
      </c>
    </row>
    <row r="984" spans="1:7" x14ac:dyDescent="0.25">
      <c r="A984" t="s">
        <v>14</v>
      </c>
      <c r="B984" s="3" t="s">
        <v>14</v>
      </c>
      <c r="C984" s="3" t="s">
        <v>14</v>
      </c>
      <c r="F984" t="s">
        <v>293</v>
      </c>
      <c r="G984" s="21">
        <v>0</v>
      </c>
    </row>
    <row r="985" spans="1:7" x14ac:dyDescent="0.25">
      <c r="A985" t="s">
        <v>14</v>
      </c>
      <c r="B985" s="3" t="s">
        <v>14</v>
      </c>
      <c r="C985" s="3" t="s">
        <v>14</v>
      </c>
      <c r="F985" t="s">
        <v>293</v>
      </c>
      <c r="G985" s="21">
        <v>0</v>
      </c>
    </row>
    <row r="986" spans="1:7" x14ac:dyDescent="0.25">
      <c r="A986" t="s">
        <v>14</v>
      </c>
      <c r="B986" s="3" t="s">
        <v>14</v>
      </c>
      <c r="C986" s="3" t="s">
        <v>14</v>
      </c>
      <c r="F986" t="s">
        <v>293</v>
      </c>
      <c r="G986" s="21">
        <v>0</v>
      </c>
    </row>
    <row r="987" spans="1:7" x14ac:dyDescent="0.25">
      <c r="A987" t="s">
        <v>14</v>
      </c>
      <c r="B987" s="3" t="s">
        <v>14</v>
      </c>
      <c r="C987" s="3" t="s">
        <v>14</v>
      </c>
      <c r="F987" t="s">
        <v>293</v>
      </c>
      <c r="G987" s="21">
        <v>0</v>
      </c>
    </row>
    <row r="988" spans="1:7" x14ac:dyDescent="0.25">
      <c r="A988" t="s">
        <v>14</v>
      </c>
      <c r="B988" s="3" t="s">
        <v>14</v>
      </c>
      <c r="C988" s="3" t="s">
        <v>14</v>
      </c>
      <c r="F988" t="s">
        <v>293</v>
      </c>
      <c r="G988" s="21">
        <v>0</v>
      </c>
    </row>
    <row r="989" spans="1:7" x14ac:dyDescent="0.25">
      <c r="A989" t="s">
        <v>14</v>
      </c>
      <c r="B989" s="3" t="s">
        <v>14</v>
      </c>
      <c r="C989" s="3" t="s">
        <v>14</v>
      </c>
      <c r="F989" t="s">
        <v>293</v>
      </c>
      <c r="G989" s="21">
        <v>0</v>
      </c>
    </row>
    <row r="990" spans="1:7" x14ac:dyDescent="0.25">
      <c r="A990" t="s">
        <v>14</v>
      </c>
      <c r="B990" s="3" t="s">
        <v>14</v>
      </c>
      <c r="C990" s="3" t="s">
        <v>14</v>
      </c>
      <c r="F990" t="s">
        <v>293</v>
      </c>
      <c r="G990" s="21">
        <v>0</v>
      </c>
    </row>
    <row r="991" spans="1:7" x14ac:dyDescent="0.25">
      <c r="A991" t="s">
        <v>14</v>
      </c>
      <c r="B991" s="3" t="s">
        <v>14</v>
      </c>
      <c r="C991" s="3" t="s">
        <v>14</v>
      </c>
      <c r="F991" t="s">
        <v>293</v>
      </c>
      <c r="G991" s="21">
        <v>0</v>
      </c>
    </row>
    <row r="992" spans="1:7" x14ac:dyDescent="0.25">
      <c r="A992" t="s">
        <v>14</v>
      </c>
      <c r="B992" s="3" t="s">
        <v>14</v>
      </c>
      <c r="C992" s="3" t="s">
        <v>14</v>
      </c>
      <c r="F992" t="s">
        <v>293</v>
      </c>
      <c r="G992" s="21">
        <v>0</v>
      </c>
    </row>
    <row r="993" spans="1:7" x14ac:dyDescent="0.25">
      <c r="A993" t="s">
        <v>14</v>
      </c>
      <c r="B993" s="3" t="s">
        <v>14</v>
      </c>
      <c r="C993" s="3" t="s">
        <v>14</v>
      </c>
      <c r="F993" t="s">
        <v>293</v>
      </c>
      <c r="G993" s="21">
        <v>0</v>
      </c>
    </row>
    <row r="994" spans="1:7" x14ac:dyDescent="0.25">
      <c r="A994" t="s">
        <v>14</v>
      </c>
      <c r="B994" s="3" t="s">
        <v>14</v>
      </c>
      <c r="C994" s="3" t="s">
        <v>14</v>
      </c>
      <c r="F994" t="s">
        <v>293</v>
      </c>
      <c r="G994" s="21">
        <v>0</v>
      </c>
    </row>
    <row r="995" spans="1:7" x14ac:dyDescent="0.25">
      <c r="A995" t="s">
        <v>14</v>
      </c>
      <c r="B995" s="3" t="s">
        <v>14</v>
      </c>
      <c r="C995" s="3" t="s">
        <v>14</v>
      </c>
      <c r="F995" t="s">
        <v>293</v>
      </c>
      <c r="G995" s="21">
        <v>0</v>
      </c>
    </row>
    <row r="996" spans="1:7" x14ac:dyDescent="0.25">
      <c r="A996" t="s">
        <v>14</v>
      </c>
      <c r="B996" s="3" t="s">
        <v>14</v>
      </c>
      <c r="C996" s="3" t="s">
        <v>14</v>
      </c>
      <c r="F996" t="s">
        <v>293</v>
      </c>
      <c r="G996" s="21">
        <v>0</v>
      </c>
    </row>
    <row r="997" spans="1:7" x14ac:dyDescent="0.25">
      <c r="A997" t="s">
        <v>14</v>
      </c>
      <c r="B997" s="3" t="s">
        <v>14</v>
      </c>
      <c r="C997" s="3" t="s">
        <v>14</v>
      </c>
      <c r="F997" t="s">
        <v>293</v>
      </c>
      <c r="G997" s="21">
        <v>0</v>
      </c>
    </row>
    <row r="998" spans="1:7" x14ac:dyDescent="0.25">
      <c r="A998" t="s">
        <v>14</v>
      </c>
      <c r="B998" s="3" t="s">
        <v>14</v>
      </c>
      <c r="C998" s="3" t="s">
        <v>14</v>
      </c>
      <c r="F998" t="s">
        <v>293</v>
      </c>
      <c r="G998" s="21">
        <v>0</v>
      </c>
    </row>
    <row r="999" spans="1:7" x14ac:dyDescent="0.25">
      <c r="A999" t="s">
        <v>14</v>
      </c>
      <c r="B999" s="3" t="s">
        <v>14</v>
      </c>
      <c r="C999" s="3" t="s">
        <v>14</v>
      </c>
      <c r="F999" t="s">
        <v>293</v>
      </c>
      <c r="G999" s="21">
        <v>0</v>
      </c>
    </row>
    <row r="1000" spans="1:7" x14ac:dyDescent="0.25">
      <c r="A1000" t="s">
        <v>14</v>
      </c>
      <c r="B1000" s="3" t="s">
        <v>14</v>
      </c>
      <c r="C1000" s="3" t="s">
        <v>14</v>
      </c>
      <c r="F1000" t="s">
        <v>293</v>
      </c>
      <c r="G1000" s="21">
        <v>0</v>
      </c>
    </row>
    <row r="1001" spans="1:7" x14ac:dyDescent="0.25">
      <c r="G1001" s="21">
        <f>SUM(G2:G1000)</f>
        <v>315606.07000000007</v>
      </c>
    </row>
  </sheetData>
  <pageMargins left="0.7" right="0.7" top="0.75" bottom="0.75" header="0.3" footer="0.3"/>
  <pageSetup paperSize="5" scale="81" fitToHeight="0" orientation="landscape" r:id="rId1"/>
  <headerFooter>
    <oddHeader>&amp;CCalifornia Community Colleges Chancellor's Office
Instructional Support 5 Year Plan</oddHead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400-000000000000}">
          <x14:formula1>
            <xm:f>'Data list'!$D$2:$D$74</xm:f>
          </x14:formula1>
          <xm:sqref>B2:B1000</xm:sqref>
        </x14:dataValidation>
        <x14:dataValidation type="list" allowBlank="1" showInputMessage="1" showErrorMessage="1" xr:uid="{00000000-0002-0000-0400-000001000000}">
          <x14:formula1>
            <xm:f>'Data list'!$E$2:$E$116</xm:f>
          </x14:formula1>
          <xm:sqref>C2:C1000</xm:sqref>
        </x14:dataValidation>
        <x14:dataValidation type="list" showErrorMessage="1" xr:uid="{00000000-0002-0000-0400-000002000000}">
          <x14:formula1>
            <xm:f>'Data list'!$C$1:$C$8</xm:f>
          </x14:formula1>
          <xm:sqref>A2:A1000</xm:sqref>
        </x14:dataValidation>
        <x14:dataValidation type="list" allowBlank="1" showInputMessage="1" showErrorMessage="1" xr:uid="{00000000-0002-0000-0400-000003000000}">
          <x14:formula1>
            <xm:f>'Data list'!$A$8:$A$13</xm:f>
          </x14:formula1>
          <xm:sqref>F2:F5 F12:F1000</xm:sqref>
        </x14:dataValidation>
        <x14:dataValidation type="list" allowBlank="1" showInputMessage="1" showErrorMessage="1" xr:uid="{00000000-0002-0000-0400-000004000000}">
          <x14:formula1>
            <xm:f>'U:\Planning\[Instructional Equipment Workbook 2017-01.xlsx]Data list'!#REF!</xm:f>
          </x14:formula1>
          <xm:sqref>F6:F11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J40"/>
  <sheetViews>
    <sheetView workbookViewId="0">
      <pane ySplit="1" topLeftCell="A2" activePane="bottomLeft" state="frozen"/>
      <selection pane="bottomLeft" activeCell="D57" sqref="D57"/>
    </sheetView>
  </sheetViews>
  <sheetFormatPr defaultRowHeight="15" x14ac:dyDescent="0.25"/>
  <cols>
    <col min="1" max="1" width="14.28515625" bestFit="1" customWidth="1"/>
    <col min="2" max="2" width="30.28515625" style="3" bestFit="1" customWidth="1"/>
    <col min="3" max="3" width="29.7109375" style="3" bestFit="1" customWidth="1"/>
    <col min="4" max="5" width="21.7109375" style="3" customWidth="1"/>
    <col min="6" max="6" width="23.5703125" bestFit="1" customWidth="1"/>
    <col min="7" max="7" width="22.7109375" style="21" customWidth="1"/>
    <col min="8" max="8" width="58.28515625" style="35" customWidth="1"/>
    <col min="10" max="10" width="12.5703125" bestFit="1" customWidth="1"/>
  </cols>
  <sheetData>
    <row r="1" spans="1:10" s="1" customFormat="1" x14ac:dyDescent="0.25">
      <c r="A1" s="17" t="s">
        <v>3</v>
      </c>
      <c r="B1" s="17" t="s">
        <v>2</v>
      </c>
      <c r="C1" s="17" t="s">
        <v>1</v>
      </c>
      <c r="D1" s="17" t="s">
        <v>305</v>
      </c>
      <c r="E1" s="17" t="s">
        <v>306</v>
      </c>
      <c r="F1" s="17" t="s">
        <v>298</v>
      </c>
      <c r="G1" s="20" t="s">
        <v>291</v>
      </c>
      <c r="H1" s="34" t="s">
        <v>292</v>
      </c>
    </row>
    <row r="2" spans="1:10" x14ac:dyDescent="0.25">
      <c r="A2" t="s">
        <v>17</v>
      </c>
      <c r="B2" s="3" t="s">
        <v>68</v>
      </c>
      <c r="C2" s="3" t="s">
        <v>71</v>
      </c>
      <c r="D2" s="3" t="s">
        <v>309</v>
      </c>
      <c r="E2" s="3" t="s">
        <v>310</v>
      </c>
      <c r="F2" t="s">
        <v>300</v>
      </c>
      <c r="G2" s="41">
        <v>7405.7</v>
      </c>
      <c r="H2" s="3" t="s">
        <v>426</v>
      </c>
      <c r="I2" s="46" t="s">
        <v>437</v>
      </c>
    </row>
    <row r="3" spans="1:10" x14ac:dyDescent="0.25">
      <c r="A3" t="s">
        <v>17</v>
      </c>
      <c r="B3" s="3" t="s">
        <v>68</v>
      </c>
      <c r="C3" s="3" t="s">
        <v>71</v>
      </c>
      <c r="D3" s="36">
        <v>220100</v>
      </c>
      <c r="E3" s="3" t="s">
        <v>313</v>
      </c>
      <c r="F3" t="s">
        <v>300</v>
      </c>
      <c r="G3" s="41">
        <v>1645.8300000000002</v>
      </c>
      <c r="H3" s="3" t="s">
        <v>365</v>
      </c>
    </row>
    <row r="4" spans="1:10" x14ac:dyDescent="0.25">
      <c r="A4" t="s">
        <v>17</v>
      </c>
      <c r="B4" s="3" t="s">
        <v>68</v>
      </c>
      <c r="C4" s="3" t="s">
        <v>71</v>
      </c>
      <c r="D4" s="36" t="s">
        <v>314</v>
      </c>
      <c r="E4" s="3" t="s">
        <v>315</v>
      </c>
      <c r="F4" t="s">
        <v>300</v>
      </c>
      <c r="G4" s="41">
        <v>1459.17</v>
      </c>
      <c r="H4" s="3" t="s">
        <v>366</v>
      </c>
      <c r="I4" s="46"/>
    </row>
    <row r="5" spans="1:10" x14ac:dyDescent="0.25">
      <c r="A5" t="s">
        <v>17</v>
      </c>
      <c r="B5" s="3" t="s">
        <v>68</v>
      </c>
      <c r="C5" s="3" t="s">
        <v>71</v>
      </c>
      <c r="D5" s="36">
        <v>100100</v>
      </c>
      <c r="E5" s="3" t="s">
        <v>354</v>
      </c>
      <c r="F5" t="s">
        <v>300</v>
      </c>
      <c r="G5" s="41">
        <v>9103.34</v>
      </c>
      <c r="H5" s="3" t="s">
        <v>367</v>
      </c>
    </row>
    <row r="6" spans="1:10" x14ac:dyDescent="0.25">
      <c r="A6" t="s">
        <v>17</v>
      </c>
      <c r="B6" s="3" t="s">
        <v>68</v>
      </c>
      <c r="C6" s="3" t="s">
        <v>71</v>
      </c>
      <c r="D6" s="36">
        <v>123900</v>
      </c>
      <c r="E6" s="3" t="s">
        <v>324</v>
      </c>
      <c r="F6" t="s">
        <v>294</v>
      </c>
      <c r="G6" s="41">
        <v>2799.13</v>
      </c>
      <c r="H6" s="3" t="s">
        <v>442</v>
      </c>
    </row>
    <row r="7" spans="1:10" x14ac:dyDescent="0.25">
      <c r="A7" t="s">
        <v>17</v>
      </c>
      <c r="B7" s="3" t="s">
        <v>68</v>
      </c>
      <c r="C7" s="3" t="s">
        <v>71</v>
      </c>
      <c r="D7" s="36">
        <v>601000</v>
      </c>
      <c r="E7" s="3" t="s">
        <v>307</v>
      </c>
      <c r="F7" t="s">
        <v>294</v>
      </c>
      <c r="G7" s="41">
        <v>86406.26</v>
      </c>
      <c r="H7" s="3" t="s">
        <v>443</v>
      </c>
    </row>
    <row r="8" spans="1:10" hidden="1" x14ac:dyDescent="0.25">
      <c r="A8" t="s">
        <v>17</v>
      </c>
      <c r="B8" s="3" t="s">
        <v>68</v>
      </c>
      <c r="C8" s="3" t="s">
        <v>70</v>
      </c>
      <c r="D8" s="3" t="s">
        <v>309</v>
      </c>
      <c r="E8" s="3" t="s">
        <v>310</v>
      </c>
      <c r="F8" t="s">
        <v>300</v>
      </c>
      <c r="G8" s="21">
        <v>26990.27</v>
      </c>
      <c r="H8" s="35" t="s">
        <v>385</v>
      </c>
      <c r="J8" s="40">
        <f>SUM(G8:G11)</f>
        <v>282305.68</v>
      </c>
    </row>
    <row r="9" spans="1:10" hidden="1" x14ac:dyDescent="0.25">
      <c r="A9" t="s">
        <v>17</v>
      </c>
      <c r="B9" s="3" t="s">
        <v>68</v>
      </c>
      <c r="C9" s="3" t="s">
        <v>70</v>
      </c>
      <c r="D9" s="3">
        <v>601000</v>
      </c>
      <c r="E9" s="3" t="s">
        <v>380</v>
      </c>
      <c r="F9" t="s">
        <v>294</v>
      </c>
      <c r="G9" s="21">
        <f>23072.04+23048.02+17401.72+17422.06</f>
        <v>80943.839999999997</v>
      </c>
      <c r="H9" s="35" t="s">
        <v>381</v>
      </c>
    </row>
    <row r="10" spans="1:10" hidden="1" x14ac:dyDescent="0.25">
      <c r="A10" t="s">
        <v>17</v>
      </c>
      <c r="B10" s="3" t="s">
        <v>68</v>
      </c>
      <c r="C10" s="3" t="s">
        <v>70</v>
      </c>
      <c r="D10" s="3">
        <v>601000</v>
      </c>
      <c r="E10" s="3" t="s">
        <v>380</v>
      </c>
      <c r="F10" t="s">
        <v>294</v>
      </c>
      <c r="G10" s="21">
        <v>171279.61</v>
      </c>
      <c r="H10" s="35" t="s">
        <v>387</v>
      </c>
    </row>
    <row r="11" spans="1:10" hidden="1" x14ac:dyDescent="0.25">
      <c r="A11" t="s">
        <v>17</v>
      </c>
      <c r="B11" s="3" t="s">
        <v>68</v>
      </c>
      <c r="C11" s="3" t="s">
        <v>70</v>
      </c>
      <c r="D11" s="3">
        <v>601000</v>
      </c>
      <c r="E11" s="3" t="s">
        <v>380</v>
      </c>
      <c r="F11" t="s">
        <v>294</v>
      </c>
      <c r="G11" s="21">
        <f>1198.72+1893.24</f>
        <v>3091.96</v>
      </c>
      <c r="H11" s="35" t="s">
        <v>438</v>
      </c>
    </row>
    <row r="12" spans="1:10" hidden="1" x14ac:dyDescent="0.25">
      <c r="A12" t="s">
        <v>17</v>
      </c>
      <c r="B12" s="3" t="s">
        <v>68</v>
      </c>
      <c r="C12" s="3" t="s">
        <v>69</v>
      </c>
      <c r="D12" s="55">
        <v>678020</v>
      </c>
      <c r="E12" s="3" t="s">
        <v>446</v>
      </c>
      <c r="F12" t="s">
        <v>294</v>
      </c>
      <c r="G12" s="41">
        <v>35009.57</v>
      </c>
      <c r="H12" s="3" t="s">
        <v>447</v>
      </c>
    </row>
    <row r="13" spans="1:10" hidden="1" x14ac:dyDescent="0.25">
      <c r="A13" t="s">
        <v>17</v>
      </c>
      <c r="B13" s="3" t="s">
        <v>68</v>
      </c>
      <c r="C13" s="3" t="s">
        <v>69</v>
      </c>
      <c r="D13" s="55" t="s">
        <v>448</v>
      </c>
      <c r="E13" s="3" t="s">
        <v>449</v>
      </c>
      <c r="F13" t="s">
        <v>294</v>
      </c>
      <c r="G13" s="41">
        <v>6422.3</v>
      </c>
      <c r="H13" s="3" t="s">
        <v>450</v>
      </c>
    </row>
    <row r="14" spans="1:10" hidden="1" x14ac:dyDescent="0.25">
      <c r="A14" t="s">
        <v>17</v>
      </c>
      <c r="B14" s="3" t="s">
        <v>68</v>
      </c>
      <c r="C14" s="3" t="s">
        <v>69</v>
      </c>
      <c r="D14" s="55">
        <v>100100</v>
      </c>
      <c r="E14" s="3" t="s">
        <v>451</v>
      </c>
      <c r="F14" t="s">
        <v>294</v>
      </c>
      <c r="G14" s="41">
        <v>60815.88</v>
      </c>
      <c r="H14" s="3" t="s">
        <v>368</v>
      </c>
    </row>
    <row r="15" spans="1:10" hidden="1" x14ac:dyDescent="0.25">
      <c r="A15" t="s">
        <v>17</v>
      </c>
      <c r="B15" s="3" t="s">
        <v>68</v>
      </c>
      <c r="C15" s="3" t="s">
        <v>69</v>
      </c>
      <c r="D15" s="55">
        <v>679000</v>
      </c>
      <c r="E15" s="3" t="s">
        <v>452</v>
      </c>
      <c r="F15" t="s">
        <v>294</v>
      </c>
      <c r="G15" s="54">
        <v>2000</v>
      </c>
      <c r="H15" s="57" t="s">
        <v>453</v>
      </c>
    </row>
    <row r="16" spans="1:10" hidden="1" x14ac:dyDescent="0.25">
      <c r="A16" t="s">
        <v>17</v>
      </c>
      <c r="B16" s="3" t="s">
        <v>68</v>
      </c>
      <c r="C16" s="3" t="s">
        <v>69</v>
      </c>
      <c r="D16" s="55">
        <v>679000</v>
      </c>
      <c r="E16" s="3" t="s">
        <v>452</v>
      </c>
      <c r="F16" t="s">
        <v>295</v>
      </c>
      <c r="G16" s="54">
        <v>3945.05</v>
      </c>
      <c r="H16" s="57" t="s">
        <v>454</v>
      </c>
    </row>
    <row r="17" spans="1:8" hidden="1" x14ac:dyDescent="0.25">
      <c r="A17" t="s">
        <v>17</v>
      </c>
      <c r="B17" s="3" t="s">
        <v>68</v>
      </c>
      <c r="C17" s="3" t="s">
        <v>69</v>
      </c>
      <c r="D17" s="55">
        <v>679000</v>
      </c>
      <c r="E17" s="3" t="s">
        <v>452</v>
      </c>
      <c r="F17" t="s">
        <v>294</v>
      </c>
      <c r="G17" s="54">
        <v>5646.06</v>
      </c>
      <c r="H17" s="57" t="s">
        <v>450</v>
      </c>
    </row>
    <row r="18" spans="1:8" hidden="1" x14ac:dyDescent="0.25">
      <c r="A18" t="s">
        <v>17</v>
      </c>
      <c r="B18" s="3" t="s">
        <v>68</v>
      </c>
      <c r="C18" s="3" t="s">
        <v>69</v>
      </c>
      <c r="D18" s="55">
        <v>679000</v>
      </c>
      <c r="E18" s="3" t="s">
        <v>452</v>
      </c>
      <c r="F18" t="s">
        <v>294</v>
      </c>
      <c r="G18" s="54">
        <v>8118</v>
      </c>
      <c r="H18" s="57" t="s">
        <v>450</v>
      </c>
    </row>
    <row r="19" spans="1:8" hidden="1" x14ac:dyDescent="0.25">
      <c r="A19" t="s">
        <v>17</v>
      </c>
      <c r="B19" s="3" t="s">
        <v>68</v>
      </c>
      <c r="C19" s="3" t="s">
        <v>69</v>
      </c>
      <c r="D19" s="55">
        <v>679000</v>
      </c>
      <c r="E19" s="3" t="s">
        <v>452</v>
      </c>
      <c r="F19" t="s">
        <v>294</v>
      </c>
      <c r="G19" s="54">
        <v>5460</v>
      </c>
      <c r="H19" s="57" t="s">
        <v>450</v>
      </c>
    </row>
    <row r="20" spans="1:8" hidden="1" x14ac:dyDescent="0.25">
      <c r="A20" t="s">
        <v>17</v>
      </c>
      <c r="B20" s="3" t="s">
        <v>68</v>
      </c>
      <c r="C20" s="3" t="s">
        <v>69</v>
      </c>
      <c r="D20" s="55">
        <v>679000</v>
      </c>
      <c r="E20" s="3" t="s">
        <v>452</v>
      </c>
      <c r="F20" t="s">
        <v>294</v>
      </c>
      <c r="G20" s="54">
        <v>10534.74</v>
      </c>
      <c r="H20" s="57" t="s">
        <v>455</v>
      </c>
    </row>
    <row r="21" spans="1:8" hidden="1" x14ac:dyDescent="0.25">
      <c r="A21" t="s">
        <v>17</v>
      </c>
      <c r="B21" s="3" t="s">
        <v>68</v>
      </c>
      <c r="C21" s="3" t="s">
        <v>69</v>
      </c>
      <c r="D21" s="55">
        <v>679000</v>
      </c>
      <c r="E21" s="3" t="s">
        <v>452</v>
      </c>
      <c r="F21" t="s">
        <v>294</v>
      </c>
      <c r="G21" s="54">
        <v>41109.81</v>
      </c>
      <c r="H21" s="57" t="s">
        <v>456</v>
      </c>
    </row>
    <row r="22" spans="1:8" hidden="1" x14ac:dyDescent="0.25">
      <c r="A22" t="s">
        <v>17</v>
      </c>
      <c r="B22" s="3" t="s">
        <v>68</v>
      </c>
      <c r="C22" s="3" t="s">
        <v>69</v>
      </c>
      <c r="D22" s="55">
        <v>679000</v>
      </c>
      <c r="E22" s="3" t="s">
        <v>452</v>
      </c>
      <c r="F22" t="s">
        <v>294</v>
      </c>
      <c r="G22" s="54">
        <v>1794.96</v>
      </c>
      <c r="H22" s="57" t="s">
        <v>457</v>
      </c>
    </row>
    <row r="23" spans="1:8" hidden="1" x14ac:dyDescent="0.25">
      <c r="A23" t="s">
        <v>17</v>
      </c>
      <c r="B23" s="3" t="s">
        <v>68</v>
      </c>
      <c r="C23" s="3" t="s">
        <v>69</v>
      </c>
      <c r="D23" s="55">
        <v>679000</v>
      </c>
      <c r="E23" s="3" t="s">
        <v>452</v>
      </c>
      <c r="F23" t="s">
        <v>294</v>
      </c>
      <c r="G23" s="54">
        <v>4532.42</v>
      </c>
      <c r="H23" s="57" t="s">
        <v>450</v>
      </c>
    </row>
    <row r="24" spans="1:8" hidden="1" x14ac:dyDescent="0.25">
      <c r="A24" t="s">
        <v>17</v>
      </c>
      <c r="B24" s="3" t="s">
        <v>68</v>
      </c>
      <c r="C24" s="3" t="s">
        <v>69</v>
      </c>
      <c r="D24" s="55">
        <v>679000</v>
      </c>
      <c r="E24" s="3" t="s">
        <v>452</v>
      </c>
      <c r="F24" t="s">
        <v>294</v>
      </c>
      <c r="G24" s="54">
        <v>1115.5</v>
      </c>
      <c r="H24" s="57" t="s">
        <v>450</v>
      </c>
    </row>
    <row r="25" spans="1:8" hidden="1" x14ac:dyDescent="0.25">
      <c r="A25" t="s">
        <v>17</v>
      </c>
      <c r="B25" s="3" t="s">
        <v>68</v>
      </c>
      <c r="C25" s="3" t="s">
        <v>69</v>
      </c>
      <c r="D25" s="55">
        <v>679000</v>
      </c>
      <c r="E25" s="3" t="s">
        <v>452</v>
      </c>
      <c r="F25" t="s">
        <v>294</v>
      </c>
      <c r="G25" s="41">
        <v>3496.31</v>
      </c>
      <c r="H25" s="57" t="s">
        <v>450</v>
      </c>
    </row>
    <row r="26" spans="1:8" hidden="1" x14ac:dyDescent="0.25">
      <c r="A26" t="s">
        <v>17</v>
      </c>
      <c r="B26" s="3" t="s">
        <v>68</v>
      </c>
      <c r="C26" s="3" t="s">
        <v>69</v>
      </c>
      <c r="D26" s="56">
        <v>679000</v>
      </c>
      <c r="E26" s="3" t="s">
        <v>452</v>
      </c>
      <c r="F26" t="s">
        <v>300</v>
      </c>
      <c r="G26" s="41">
        <v>19480.98</v>
      </c>
      <c r="H26" s="35" t="s">
        <v>458</v>
      </c>
    </row>
    <row r="27" spans="1:8" hidden="1" x14ac:dyDescent="0.25">
      <c r="A27" t="s">
        <v>17</v>
      </c>
      <c r="B27" s="3" t="s">
        <v>68</v>
      </c>
      <c r="C27" s="3" t="s">
        <v>69</v>
      </c>
      <c r="D27" s="56">
        <v>679000</v>
      </c>
      <c r="E27" s="3" t="s">
        <v>452</v>
      </c>
      <c r="F27" t="s">
        <v>294</v>
      </c>
      <c r="G27" s="41">
        <v>18561.88</v>
      </c>
      <c r="H27" s="35" t="s">
        <v>450</v>
      </c>
    </row>
    <row r="28" spans="1:8" hidden="1" x14ac:dyDescent="0.25">
      <c r="A28" t="s">
        <v>17</v>
      </c>
      <c r="B28" s="3" t="s">
        <v>68</v>
      </c>
      <c r="C28" s="3" t="s">
        <v>69</v>
      </c>
      <c r="D28" s="56">
        <v>122500</v>
      </c>
      <c r="E28" s="3" t="s">
        <v>459</v>
      </c>
      <c r="F28" t="s">
        <v>294</v>
      </c>
      <c r="G28" s="41">
        <v>7042.27</v>
      </c>
      <c r="H28" s="35" t="s">
        <v>460</v>
      </c>
    </row>
    <row r="29" spans="1:8" hidden="1" x14ac:dyDescent="0.25">
      <c r="A29" t="s">
        <v>17</v>
      </c>
      <c r="B29" s="3" t="s">
        <v>68</v>
      </c>
      <c r="C29" s="3" t="s">
        <v>69</v>
      </c>
      <c r="D29" s="56" t="s">
        <v>314</v>
      </c>
      <c r="E29" s="3" t="s">
        <v>461</v>
      </c>
      <c r="F29" t="s">
        <v>300</v>
      </c>
      <c r="G29" s="41">
        <v>30400.33</v>
      </c>
      <c r="H29" s="35" t="s">
        <v>389</v>
      </c>
    </row>
    <row r="30" spans="1:8" hidden="1" x14ac:dyDescent="0.25">
      <c r="A30" t="s">
        <v>17</v>
      </c>
      <c r="B30" s="3" t="s">
        <v>68</v>
      </c>
      <c r="C30" s="3" t="s">
        <v>69</v>
      </c>
      <c r="D30" s="56" t="s">
        <v>341</v>
      </c>
      <c r="E30" s="3" t="s">
        <v>462</v>
      </c>
      <c r="F30" t="s">
        <v>300</v>
      </c>
      <c r="G30" s="41">
        <v>324.95</v>
      </c>
      <c r="H30" s="35" t="s">
        <v>463</v>
      </c>
    </row>
    <row r="31" spans="1:8" hidden="1" x14ac:dyDescent="0.25">
      <c r="A31" t="s">
        <v>17</v>
      </c>
      <c r="B31" s="3" t="s">
        <v>68</v>
      </c>
      <c r="C31" s="3" t="s">
        <v>69</v>
      </c>
      <c r="D31" s="56">
        <v>100100</v>
      </c>
      <c r="E31" s="3" t="s">
        <v>451</v>
      </c>
      <c r="F31" t="s">
        <v>300</v>
      </c>
      <c r="G31" s="41">
        <v>1235.52</v>
      </c>
      <c r="H31" s="35" t="s">
        <v>386</v>
      </c>
    </row>
    <row r="32" spans="1:8" hidden="1" x14ac:dyDescent="0.25">
      <c r="A32" t="s">
        <v>17</v>
      </c>
      <c r="B32" s="3" t="s">
        <v>68</v>
      </c>
      <c r="C32" s="3" t="s">
        <v>69</v>
      </c>
      <c r="D32" s="56">
        <v>100230</v>
      </c>
      <c r="E32" s="3" t="s">
        <v>464</v>
      </c>
      <c r="F32" t="s">
        <v>300</v>
      </c>
      <c r="G32" s="41">
        <v>65994.17</v>
      </c>
      <c r="H32" s="35" t="s">
        <v>465</v>
      </c>
    </row>
    <row r="33" spans="1:8" hidden="1" x14ac:dyDescent="0.25">
      <c r="A33" t="s">
        <v>17</v>
      </c>
      <c r="B33" s="3" t="s">
        <v>68</v>
      </c>
      <c r="C33" s="3" t="s">
        <v>69</v>
      </c>
      <c r="D33" s="56">
        <v>100400</v>
      </c>
      <c r="E33" s="3" t="s">
        <v>312</v>
      </c>
      <c r="F33" t="s">
        <v>300</v>
      </c>
      <c r="G33" s="41">
        <v>112376.77</v>
      </c>
      <c r="H33" s="35" t="s">
        <v>466</v>
      </c>
    </row>
    <row r="34" spans="1:8" hidden="1" x14ac:dyDescent="0.25">
      <c r="A34" t="s">
        <v>17</v>
      </c>
      <c r="B34" s="3" t="s">
        <v>68</v>
      </c>
      <c r="C34" s="3" t="s">
        <v>69</v>
      </c>
      <c r="D34" s="56">
        <v>100600</v>
      </c>
      <c r="E34" s="3" t="s">
        <v>467</v>
      </c>
      <c r="F34" t="s">
        <v>300</v>
      </c>
      <c r="G34" s="41">
        <v>2398.84</v>
      </c>
      <c r="H34" s="35" t="s">
        <v>468</v>
      </c>
    </row>
    <row r="35" spans="1:8" hidden="1" x14ac:dyDescent="0.25">
      <c r="A35" t="s">
        <v>17</v>
      </c>
      <c r="B35" s="3" t="s">
        <v>68</v>
      </c>
      <c r="C35" s="3" t="s">
        <v>69</v>
      </c>
      <c r="D35" s="56">
        <v>210540</v>
      </c>
      <c r="E35" s="3" t="s">
        <v>469</v>
      </c>
      <c r="F35" t="s">
        <v>300</v>
      </c>
      <c r="G35" s="41">
        <v>8206.77</v>
      </c>
      <c r="H35" s="35" t="s">
        <v>470</v>
      </c>
    </row>
    <row r="36" spans="1:8" hidden="1" x14ac:dyDescent="0.25">
      <c r="A36" t="s">
        <v>17</v>
      </c>
      <c r="B36" s="3" t="s">
        <v>68</v>
      </c>
      <c r="C36" s="3" t="s">
        <v>69</v>
      </c>
      <c r="D36" s="56">
        <v>220200</v>
      </c>
      <c r="E36" s="3" t="s">
        <v>471</v>
      </c>
      <c r="F36" t="s">
        <v>300</v>
      </c>
      <c r="G36" s="41">
        <v>19999.939999999999</v>
      </c>
      <c r="H36" s="35" t="s">
        <v>472</v>
      </c>
    </row>
    <row r="37" spans="1:8" hidden="1" x14ac:dyDescent="0.25">
      <c r="A37" t="s">
        <v>17</v>
      </c>
      <c r="B37" s="3" t="s">
        <v>68</v>
      </c>
      <c r="C37" s="3" t="s">
        <v>69</v>
      </c>
      <c r="D37" s="56">
        <v>679000</v>
      </c>
      <c r="E37" s="3" t="s">
        <v>452</v>
      </c>
      <c r="F37" t="s">
        <v>300</v>
      </c>
      <c r="G37" s="41">
        <v>50160.83</v>
      </c>
      <c r="H37" s="35" t="s">
        <v>426</v>
      </c>
    </row>
    <row r="38" spans="1:8" hidden="1" x14ac:dyDescent="0.25">
      <c r="A38" t="s">
        <v>17</v>
      </c>
      <c r="B38" s="3" t="s">
        <v>68</v>
      </c>
      <c r="C38" s="3" t="s">
        <v>69</v>
      </c>
      <c r="D38" s="56" t="s">
        <v>420</v>
      </c>
      <c r="E38" s="3" t="s">
        <v>473</v>
      </c>
      <c r="F38" t="s">
        <v>300</v>
      </c>
      <c r="G38" s="41">
        <v>43094.64</v>
      </c>
      <c r="H38" s="35" t="s">
        <v>474</v>
      </c>
    </row>
    <row r="39" spans="1:8" hidden="1" x14ac:dyDescent="0.25">
      <c r="A39" t="s">
        <v>17</v>
      </c>
      <c r="B39" s="3" t="s">
        <v>68</v>
      </c>
      <c r="C39" s="3" t="s">
        <v>69</v>
      </c>
      <c r="D39" s="56">
        <v>679000</v>
      </c>
      <c r="E39" s="3" t="s">
        <v>452</v>
      </c>
      <c r="F39" t="s">
        <v>300</v>
      </c>
      <c r="G39" s="41">
        <v>33113.85</v>
      </c>
      <c r="H39" s="35" t="s">
        <v>475</v>
      </c>
    </row>
    <row r="40" spans="1:8" x14ac:dyDescent="0.25">
      <c r="G40" s="41"/>
    </row>
  </sheetData>
  <autoFilter ref="A1:J39" xr:uid="{0EEC8115-AFF0-4C82-AAE0-B18972C79C21}">
    <filterColumn colId="2">
      <filters>
        <filter val="Porterville College"/>
      </filters>
    </filterColumn>
  </autoFilter>
  <pageMargins left="0.25" right="0.25" top="0.75" bottom="0.75" header="0.3" footer="0.3"/>
  <pageSetup scale="67" fitToHeight="0" orientation="landscape" r:id="rId1"/>
  <headerFooter>
    <oddHeader>&amp;CCalifornia Community Colleges Chancellor's Office
Instructional Support 5 Year Plan</oddHead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'C:\Users\00532791\AppData\Local\Microsoft\Windows\Temporary Internet Files\Content.Outlook\2KDRSLX8\[Final Instructional Equipment_PC_FY16-17.xlsx]Data list'!#REF!</xm:f>
          </x14:formula1>
          <xm:sqref>F2:F7 C2:C7</xm:sqref>
        </x14:dataValidation>
        <x14:dataValidation type="list" allowBlank="1" showInputMessage="1" showErrorMessage="1" xr:uid="{00000000-0002-0000-0500-000001000000}">
          <x14:formula1>
            <xm:f>'H:\My Documents\llorigo\Budget\SMS-Instructional Equipment\[Copy of Kern CCD Instructional Equipment Workbook 1-19-17.xlsx]Data list'!#REF!</xm:f>
          </x14:formula1>
          <xm:sqref>C12:C31 F12:F31</xm:sqref>
        </x14:dataValidation>
        <x14:dataValidation type="list" showInputMessage="1" showErrorMessage="1" xr:uid="{00000000-0002-0000-0500-000002000000}">
          <x14:formula1>
            <xm:f>'C:\Users\00532791\AppData\Local\Microsoft\Windows\Temporary Internet Files\Content.Outlook\2KDRSLX8\[Final Instructional Equipment_PC_FY16-17.xlsx]Data list'!#REF!</xm:f>
          </x14:formula1>
          <xm:sqref>B2:B7 B12:B31</xm:sqref>
        </x14:dataValidation>
        <x14:dataValidation type="list" showErrorMessage="1" xr:uid="{00000000-0002-0000-0500-000003000000}">
          <x14:formula1>
            <xm:f>'C:\Users\00532791\AppData\Local\Microsoft\Windows\Temporary Internet Files\Content.Outlook\2KDRSLX8\[Final Instructional Equipment_PC_FY16-17.xlsx]Data list'!#REF!</xm:f>
          </x14:formula1>
          <xm:sqref>A2:A39</xm:sqref>
        </x14:dataValidation>
        <x14:dataValidation type="list" showInputMessage="1" showErrorMessage="1" xr:uid="{00000000-0002-0000-0500-000004000000}">
          <x14:formula1>
            <xm:f>'C:\Users\00532791\AppData\Local\Microsoft\Windows\Temporary Internet Files\Content.Outlook\2KDRSLX8\[Final Instructional Equipment_PC_FY16-17.xlsx]Data list'!#REF!</xm:f>
          </x14:formula1>
          <xm:sqref>B8:B9</xm:sqref>
        </x14:dataValidation>
        <x14:dataValidation type="list" allowBlank="1" showInputMessage="1" showErrorMessage="1" xr:uid="{00000000-0002-0000-0500-000005000000}">
          <x14:formula1>
            <xm:f>'C:\Users\00532791\AppData\Local\Microsoft\Windows\Temporary Internet Files\Content.Outlook\2KDRSLX8\[Final Instructional Equipment_PC_FY16-17.xlsx]Data list'!#REF!</xm:f>
          </x14:formula1>
          <xm:sqref>C8:C9 F8:F9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J968"/>
  <sheetViews>
    <sheetView workbookViewId="0">
      <pane ySplit="1" topLeftCell="A2" activePane="bottomLeft" state="frozen"/>
      <selection activeCell="D5" sqref="D5:E5"/>
      <selection pane="bottomLeft" activeCell="C987" sqref="C987"/>
    </sheetView>
  </sheetViews>
  <sheetFormatPr defaultRowHeight="15" x14ac:dyDescent="0.25"/>
  <cols>
    <col min="1" max="1" width="14.28515625" bestFit="1" customWidth="1"/>
    <col min="2" max="2" width="26" style="3" bestFit="1" customWidth="1"/>
    <col min="3" max="3" width="29" style="3" bestFit="1" customWidth="1"/>
    <col min="4" max="4" width="21.7109375" style="3" customWidth="1"/>
    <col min="5" max="5" width="36.28515625" style="3" bestFit="1" customWidth="1"/>
    <col min="6" max="6" width="23.5703125" bestFit="1" customWidth="1"/>
    <col min="7" max="7" width="22.7109375" style="21" customWidth="1"/>
    <col min="8" max="8" width="41.28515625" style="35" bestFit="1" customWidth="1"/>
    <col min="9" max="9" width="12.5703125" bestFit="1" customWidth="1"/>
    <col min="10" max="10" width="11.5703125" bestFit="1" customWidth="1"/>
  </cols>
  <sheetData>
    <row r="1" spans="1:10" s="1" customFormat="1" x14ac:dyDescent="0.25">
      <c r="A1" s="17" t="s">
        <v>3</v>
      </c>
      <c r="B1" s="17" t="s">
        <v>2</v>
      </c>
      <c r="C1" s="17" t="s">
        <v>1</v>
      </c>
      <c r="D1" s="17" t="s">
        <v>305</v>
      </c>
      <c r="E1" s="17" t="s">
        <v>306</v>
      </c>
      <c r="F1" s="17" t="s">
        <v>298</v>
      </c>
      <c r="G1" s="20" t="s">
        <v>291</v>
      </c>
      <c r="H1" s="34" t="s">
        <v>292</v>
      </c>
    </row>
    <row r="2" spans="1:10" s="48" customFormat="1" x14ac:dyDescent="0.25">
      <c r="A2" s="48" t="s">
        <v>297</v>
      </c>
      <c r="B2" s="38" t="s">
        <v>68</v>
      </c>
      <c r="C2" s="38" t="s">
        <v>71</v>
      </c>
      <c r="D2" s="38" t="s">
        <v>341</v>
      </c>
      <c r="E2" s="38" t="s">
        <v>307</v>
      </c>
      <c r="F2" s="48" t="s">
        <v>294</v>
      </c>
      <c r="G2" s="50">
        <f>5903.07+5718.7</f>
        <v>11621.77</v>
      </c>
      <c r="H2" s="51" t="s">
        <v>444</v>
      </c>
    </row>
    <row r="3" spans="1:10" s="48" customFormat="1" x14ac:dyDescent="0.25">
      <c r="A3" s="48" t="s">
        <v>297</v>
      </c>
      <c r="B3" s="38" t="s">
        <v>68</v>
      </c>
      <c r="C3" s="38" t="s">
        <v>71</v>
      </c>
      <c r="D3" s="38" t="s">
        <v>341</v>
      </c>
      <c r="E3" s="38" t="s">
        <v>307</v>
      </c>
      <c r="F3" s="48" t="s">
        <v>294</v>
      </c>
      <c r="G3" s="50">
        <v>23741.93</v>
      </c>
      <c r="H3" s="51" t="s">
        <v>444</v>
      </c>
    </row>
    <row r="4" spans="1:10" s="48" customFormat="1" hidden="1" x14ac:dyDescent="0.25">
      <c r="A4" s="48" t="s">
        <v>297</v>
      </c>
      <c r="B4" s="38" t="s">
        <v>68</v>
      </c>
      <c r="C4" s="38" t="s">
        <v>70</v>
      </c>
      <c r="D4" s="49">
        <v>601000</v>
      </c>
      <c r="E4" s="38" t="s">
        <v>307</v>
      </c>
      <c r="F4" s="38" t="s">
        <v>300</v>
      </c>
      <c r="G4" s="50">
        <v>2407.17</v>
      </c>
      <c r="H4" s="51" t="s">
        <v>480</v>
      </c>
      <c r="I4" s="47"/>
      <c r="J4" s="47">
        <f>SUM(G4:G6)</f>
        <v>75136.84</v>
      </c>
    </row>
    <row r="5" spans="1:10" s="48" customFormat="1" hidden="1" x14ac:dyDescent="0.25">
      <c r="A5" s="48" t="s">
        <v>297</v>
      </c>
      <c r="B5" s="38" t="s">
        <v>68</v>
      </c>
      <c r="C5" s="38" t="s">
        <v>70</v>
      </c>
      <c r="D5" s="38" t="s">
        <v>309</v>
      </c>
      <c r="E5" s="38" t="s">
        <v>310</v>
      </c>
      <c r="F5" s="48" t="s">
        <v>300</v>
      </c>
      <c r="G5" s="50">
        <f>18196.84+8654.59</f>
        <v>26851.43</v>
      </c>
      <c r="H5" s="51" t="s">
        <v>426</v>
      </c>
    </row>
    <row r="6" spans="1:10" s="48" customFormat="1" hidden="1" x14ac:dyDescent="0.25">
      <c r="A6" s="48" t="s">
        <v>297</v>
      </c>
      <c r="B6" s="38" t="s">
        <v>68</v>
      </c>
      <c r="C6" s="38" t="s">
        <v>70</v>
      </c>
      <c r="D6" s="52">
        <v>601000</v>
      </c>
      <c r="E6" s="38" t="s">
        <v>380</v>
      </c>
      <c r="F6" s="38" t="s">
        <v>294</v>
      </c>
      <c r="G6" s="50">
        <f>33092.01+9000+185.06+324.54+3523.74-247.11</f>
        <v>45878.239999999998</v>
      </c>
      <c r="H6" s="51" t="s">
        <v>439</v>
      </c>
    </row>
    <row r="7" spans="1:10" hidden="1" x14ac:dyDescent="0.25">
      <c r="A7" t="s">
        <v>297</v>
      </c>
      <c r="B7" s="3" t="s">
        <v>68</v>
      </c>
      <c r="C7" s="3" t="s">
        <v>69</v>
      </c>
      <c r="D7" s="43" t="s">
        <v>493</v>
      </c>
      <c r="E7" s="3" t="s">
        <v>494</v>
      </c>
      <c r="F7" t="s">
        <v>300</v>
      </c>
      <c r="G7" s="41">
        <v>5644.05</v>
      </c>
      <c r="H7" s="35" t="s">
        <v>474</v>
      </c>
    </row>
    <row r="8" spans="1:10" hidden="1" x14ac:dyDescent="0.25">
      <c r="A8" t="s">
        <v>297</v>
      </c>
      <c r="B8" s="3" t="s">
        <v>68</v>
      </c>
      <c r="C8" s="3" t="s">
        <v>69</v>
      </c>
      <c r="D8" s="43" t="s">
        <v>309</v>
      </c>
      <c r="E8" s="3" t="s">
        <v>310</v>
      </c>
      <c r="F8" t="s">
        <v>300</v>
      </c>
      <c r="G8" s="41">
        <v>64053.69</v>
      </c>
      <c r="H8" s="35" t="s">
        <v>426</v>
      </c>
    </row>
    <row r="9" spans="1:10" hidden="1" x14ac:dyDescent="0.25">
      <c r="A9" t="s">
        <v>297</v>
      </c>
      <c r="B9" s="3" t="s">
        <v>68</v>
      </c>
      <c r="C9" s="3" t="s">
        <v>69</v>
      </c>
      <c r="D9" s="43" t="s">
        <v>448</v>
      </c>
      <c r="E9" s="3" t="s">
        <v>449</v>
      </c>
      <c r="F9" t="s">
        <v>294</v>
      </c>
      <c r="G9" s="41">
        <v>5860</v>
      </c>
      <c r="H9" s="35" t="s">
        <v>495</v>
      </c>
    </row>
    <row r="10" spans="1:10" hidden="1" x14ac:dyDescent="0.25">
      <c r="A10" t="s">
        <v>297</v>
      </c>
      <c r="B10" s="3" t="s">
        <v>68</v>
      </c>
      <c r="C10" s="3" t="s">
        <v>69</v>
      </c>
      <c r="D10" s="43" t="s">
        <v>496</v>
      </c>
      <c r="E10" s="3" t="s">
        <v>497</v>
      </c>
      <c r="F10" t="s">
        <v>300</v>
      </c>
      <c r="G10" s="41">
        <v>5435.78</v>
      </c>
      <c r="H10" s="35" t="s">
        <v>498</v>
      </c>
    </row>
    <row r="11" spans="1:10" hidden="1" x14ac:dyDescent="0.25">
      <c r="A11" t="s">
        <v>297</v>
      </c>
      <c r="B11" s="3" t="s">
        <v>68</v>
      </c>
      <c r="C11" s="3" t="s">
        <v>69</v>
      </c>
      <c r="D11" s="43" t="s">
        <v>499</v>
      </c>
      <c r="E11" s="3" t="s">
        <v>500</v>
      </c>
      <c r="F11" t="s">
        <v>300</v>
      </c>
      <c r="G11" s="41">
        <v>2686.03</v>
      </c>
      <c r="H11" s="35" t="s">
        <v>501</v>
      </c>
    </row>
    <row r="12" spans="1:10" hidden="1" x14ac:dyDescent="0.25">
      <c r="A12" t="s">
        <v>297</v>
      </c>
      <c r="B12" s="3" t="s">
        <v>68</v>
      </c>
      <c r="C12" s="3" t="s">
        <v>69</v>
      </c>
      <c r="D12" s="43">
        <v>100100</v>
      </c>
      <c r="E12" s="3" t="s">
        <v>354</v>
      </c>
      <c r="F12" t="s">
        <v>300</v>
      </c>
      <c r="G12" s="41">
        <v>7570.99</v>
      </c>
      <c r="H12" s="35" t="s">
        <v>502</v>
      </c>
    </row>
    <row r="13" spans="1:10" hidden="1" x14ac:dyDescent="0.25">
      <c r="A13" t="s">
        <v>297</v>
      </c>
      <c r="B13" s="3" t="s">
        <v>68</v>
      </c>
      <c r="C13" s="3" t="s">
        <v>69</v>
      </c>
      <c r="D13" s="43">
        <v>100200</v>
      </c>
      <c r="E13" s="3" t="s">
        <v>311</v>
      </c>
      <c r="F13" t="s">
        <v>300</v>
      </c>
      <c r="G13" s="41">
        <v>8823.24</v>
      </c>
      <c r="H13" s="35" t="s">
        <v>386</v>
      </c>
    </row>
    <row r="14" spans="1:10" hidden="1" x14ac:dyDescent="0.25">
      <c r="A14" t="s">
        <v>297</v>
      </c>
      <c r="B14" s="3" t="s">
        <v>68</v>
      </c>
      <c r="C14" s="3" t="s">
        <v>69</v>
      </c>
      <c r="D14" s="43">
        <v>100230</v>
      </c>
      <c r="E14" s="3" t="s">
        <v>464</v>
      </c>
      <c r="F14" t="s">
        <v>300</v>
      </c>
      <c r="G14" s="41">
        <v>2095</v>
      </c>
      <c r="H14" s="35" t="s">
        <v>465</v>
      </c>
    </row>
    <row r="15" spans="1:10" hidden="1" x14ac:dyDescent="0.25">
      <c r="A15" t="s">
        <v>297</v>
      </c>
      <c r="B15" s="3" t="s">
        <v>68</v>
      </c>
      <c r="C15" s="3" t="s">
        <v>69</v>
      </c>
      <c r="D15" s="43">
        <v>100400</v>
      </c>
      <c r="E15" s="3" t="s">
        <v>312</v>
      </c>
      <c r="F15" t="s">
        <v>300</v>
      </c>
      <c r="G15" s="41">
        <v>37926.42</v>
      </c>
      <c r="H15" s="35" t="s">
        <v>466</v>
      </c>
    </row>
    <row r="16" spans="1:10" hidden="1" x14ac:dyDescent="0.25">
      <c r="A16" t="s">
        <v>297</v>
      </c>
      <c r="B16" s="3" t="s">
        <v>68</v>
      </c>
      <c r="C16" s="3" t="s">
        <v>69</v>
      </c>
      <c r="D16" s="43">
        <v>100700</v>
      </c>
      <c r="E16" s="3" t="s">
        <v>503</v>
      </c>
      <c r="F16" t="s">
        <v>300</v>
      </c>
      <c r="G16" s="41">
        <v>2124.71</v>
      </c>
      <c r="H16" s="35" t="s">
        <v>504</v>
      </c>
    </row>
    <row r="17" spans="1:8" hidden="1" x14ac:dyDescent="0.25">
      <c r="A17" t="s">
        <v>297</v>
      </c>
      <c r="B17" s="3" t="s">
        <v>68</v>
      </c>
      <c r="C17" s="3" t="s">
        <v>69</v>
      </c>
      <c r="D17" s="43">
        <v>103000</v>
      </c>
      <c r="E17" s="3" t="s">
        <v>505</v>
      </c>
      <c r="F17" t="s">
        <v>300</v>
      </c>
      <c r="G17" s="41">
        <v>6056.21</v>
      </c>
      <c r="H17" s="35" t="s">
        <v>506</v>
      </c>
    </row>
    <row r="18" spans="1:8" hidden="1" x14ac:dyDescent="0.25">
      <c r="A18" t="s">
        <v>297</v>
      </c>
      <c r="B18" s="3" t="s">
        <v>68</v>
      </c>
      <c r="C18" s="3" t="s">
        <v>69</v>
      </c>
      <c r="D18" s="43">
        <v>130600</v>
      </c>
      <c r="E18" s="3" t="s">
        <v>418</v>
      </c>
      <c r="F18" t="s">
        <v>300</v>
      </c>
      <c r="G18" s="41">
        <v>44009.16</v>
      </c>
      <c r="H18" s="35" t="s">
        <v>507</v>
      </c>
    </row>
    <row r="19" spans="1:8" hidden="1" x14ac:dyDescent="0.25">
      <c r="A19" t="s">
        <v>297</v>
      </c>
      <c r="B19" s="3" t="s">
        <v>68</v>
      </c>
      <c r="C19" s="3" t="s">
        <v>69</v>
      </c>
      <c r="D19" s="43">
        <v>139900</v>
      </c>
      <c r="E19" s="3" t="s">
        <v>508</v>
      </c>
      <c r="F19" t="s">
        <v>300</v>
      </c>
      <c r="G19" s="41">
        <v>16603.57</v>
      </c>
      <c r="H19" s="35" t="s">
        <v>509</v>
      </c>
    </row>
    <row r="20" spans="1:8" hidden="1" x14ac:dyDescent="0.25">
      <c r="A20" t="s">
        <v>297</v>
      </c>
      <c r="B20" s="3" t="s">
        <v>68</v>
      </c>
      <c r="C20" s="3" t="s">
        <v>69</v>
      </c>
      <c r="D20" s="43">
        <v>190100</v>
      </c>
      <c r="E20" s="3" t="s">
        <v>433</v>
      </c>
      <c r="F20" t="s">
        <v>300</v>
      </c>
      <c r="G20" s="41">
        <v>24101.439999999999</v>
      </c>
      <c r="H20" s="35" t="s">
        <v>510</v>
      </c>
    </row>
    <row r="21" spans="1:8" hidden="1" x14ac:dyDescent="0.25">
      <c r="A21" t="s">
        <v>297</v>
      </c>
      <c r="B21" s="3" t="s">
        <v>68</v>
      </c>
      <c r="C21" s="3" t="s">
        <v>69</v>
      </c>
      <c r="D21" s="43">
        <v>190500</v>
      </c>
      <c r="E21" s="3" t="s">
        <v>511</v>
      </c>
      <c r="F21" t="s">
        <v>300</v>
      </c>
      <c r="G21" s="41">
        <v>12480.96</v>
      </c>
      <c r="H21" s="35" t="s">
        <v>512</v>
      </c>
    </row>
    <row r="22" spans="1:8" hidden="1" x14ac:dyDescent="0.25">
      <c r="A22" t="s">
        <v>297</v>
      </c>
      <c r="B22" s="3" t="s">
        <v>68</v>
      </c>
      <c r="C22" s="3" t="s">
        <v>69</v>
      </c>
      <c r="D22" s="43">
        <v>213300</v>
      </c>
      <c r="E22" s="3" t="s">
        <v>419</v>
      </c>
      <c r="F22" t="s">
        <v>300</v>
      </c>
      <c r="G22" s="41">
        <v>1775.89</v>
      </c>
      <c r="H22" s="44" t="s">
        <v>427</v>
      </c>
    </row>
    <row r="23" spans="1:8" hidden="1" x14ac:dyDescent="0.25">
      <c r="A23" t="s">
        <v>297</v>
      </c>
      <c r="B23" s="3" t="s">
        <v>68</v>
      </c>
      <c r="C23" s="3" t="s">
        <v>69</v>
      </c>
      <c r="D23" s="43">
        <v>601000</v>
      </c>
      <c r="E23" s="3" t="s">
        <v>380</v>
      </c>
      <c r="F23" t="s">
        <v>294</v>
      </c>
      <c r="G23" s="41">
        <v>35681.089999999997</v>
      </c>
      <c r="H23" s="35" t="s">
        <v>450</v>
      </c>
    </row>
    <row r="24" spans="1:8" hidden="1" x14ac:dyDescent="0.25">
      <c r="A24" t="s">
        <v>297</v>
      </c>
      <c r="B24" s="3" t="s">
        <v>68</v>
      </c>
      <c r="C24" s="3" t="s">
        <v>69</v>
      </c>
      <c r="D24" s="43">
        <v>679000</v>
      </c>
      <c r="E24" s="3" t="s">
        <v>513</v>
      </c>
      <c r="F24" t="s">
        <v>294</v>
      </c>
      <c r="G24" s="41">
        <v>40015</v>
      </c>
      <c r="H24" s="35" t="s">
        <v>514</v>
      </c>
    </row>
    <row r="25" spans="1:8" hidden="1" x14ac:dyDescent="0.25">
      <c r="A25" t="s">
        <v>297</v>
      </c>
      <c r="B25" s="3" t="s">
        <v>68</v>
      </c>
      <c r="C25" s="3" t="s">
        <v>69</v>
      </c>
      <c r="D25" s="43">
        <v>612000</v>
      </c>
      <c r="E25" s="3" t="s">
        <v>308</v>
      </c>
      <c r="F25" t="s">
        <v>300</v>
      </c>
      <c r="G25" s="41">
        <v>18429.84</v>
      </c>
      <c r="H25" s="35" t="s">
        <v>515</v>
      </c>
    </row>
    <row r="26" spans="1:8" hidden="1" x14ac:dyDescent="0.25">
      <c r="A26" t="s">
        <v>14</v>
      </c>
      <c r="B26" s="3" t="s">
        <v>14</v>
      </c>
      <c r="C26" s="3" t="s">
        <v>14</v>
      </c>
      <c r="F26" t="s">
        <v>293</v>
      </c>
      <c r="G26" s="21">
        <v>0</v>
      </c>
    </row>
    <row r="27" spans="1:8" hidden="1" x14ac:dyDescent="0.25">
      <c r="A27" t="s">
        <v>14</v>
      </c>
      <c r="B27" s="3" t="s">
        <v>14</v>
      </c>
      <c r="C27" s="3" t="s">
        <v>14</v>
      </c>
      <c r="F27" t="s">
        <v>293</v>
      </c>
      <c r="G27" s="21">
        <v>0</v>
      </c>
    </row>
    <row r="28" spans="1:8" hidden="1" x14ac:dyDescent="0.25">
      <c r="A28" t="s">
        <v>14</v>
      </c>
      <c r="B28" s="3" t="s">
        <v>14</v>
      </c>
      <c r="C28" s="3" t="s">
        <v>14</v>
      </c>
      <c r="F28" t="s">
        <v>293</v>
      </c>
      <c r="G28" s="21">
        <v>0</v>
      </c>
    </row>
    <row r="29" spans="1:8" hidden="1" x14ac:dyDescent="0.25">
      <c r="A29" t="s">
        <v>14</v>
      </c>
      <c r="B29" s="3" t="s">
        <v>14</v>
      </c>
      <c r="C29" s="3" t="s">
        <v>14</v>
      </c>
      <c r="F29" t="s">
        <v>293</v>
      </c>
      <c r="G29" s="21">
        <v>0</v>
      </c>
    </row>
    <row r="30" spans="1:8" hidden="1" x14ac:dyDescent="0.25">
      <c r="A30" t="s">
        <v>14</v>
      </c>
      <c r="B30" s="3" t="s">
        <v>14</v>
      </c>
      <c r="C30" s="3" t="s">
        <v>14</v>
      </c>
      <c r="F30" t="s">
        <v>293</v>
      </c>
      <c r="G30" s="21">
        <v>0</v>
      </c>
    </row>
    <row r="31" spans="1:8" hidden="1" x14ac:dyDescent="0.25">
      <c r="A31" t="s">
        <v>14</v>
      </c>
      <c r="B31" s="3" t="s">
        <v>14</v>
      </c>
      <c r="C31" s="3" t="s">
        <v>14</v>
      </c>
      <c r="F31" t="s">
        <v>293</v>
      </c>
      <c r="G31" s="21">
        <v>0</v>
      </c>
    </row>
    <row r="32" spans="1:8" hidden="1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hidden="1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hidden="1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hidden="1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hidden="1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hidden="1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hidden="1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hidden="1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hidden="1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hidden="1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hidden="1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hidden="1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hidden="1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hidden="1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hidden="1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hidden="1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hidden="1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hidden="1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hidden="1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hidden="1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hidden="1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hidden="1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hidden="1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hidden="1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hidden="1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hidden="1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hidden="1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hidden="1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hidden="1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hidden="1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hidden="1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</sheetData>
  <autoFilter ref="A1:J968" xr:uid="{CF73BFDE-713A-4251-87D1-7ADC76BF34BA}">
    <filterColumn colId="2">
      <filters>
        <filter val="Porterville College"/>
      </filters>
    </filterColumn>
  </autoFilter>
  <pageMargins left="0.7" right="0.7" top="0.75" bottom="0.75" header="0.3" footer="0.3"/>
  <pageSetup paperSize="5" scale="74" fitToHeight="0" orientation="landscape" r:id="rId1"/>
  <headerFooter>
    <oddHeader>&amp;CCalifornia Community Colleges Chancellor's Office
Instructional Support 5 Year Plan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600-000000000000}">
          <x14:formula1>
            <xm:f>'Data list'!$E$2:$E$116</xm:f>
          </x14:formula1>
          <xm:sqref>C26:C968</xm:sqref>
        </x14:dataValidation>
        <x14:dataValidation type="list" allowBlank="1" showInputMessage="1" showErrorMessage="1" xr:uid="{00000000-0002-0000-0600-000001000000}">
          <x14:formula1>
            <xm:f>'Data list'!$A$8:$A$13</xm:f>
          </x14:formula1>
          <xm:sqref>F26:F968</xm:sqref>
        </x14:dataValidation>
        <x14:dataValidation type="list" allowBlank="1" showInputMessage="1" showErrorMessage="1" xr:uid="{00000000-0002-0000-0600-000002000000}">
          <x14:formula1>
            <xm:f>'C:\Users\00205464\AppData\Local\Microsoft\Windows\Temporary Internet Files\Content.Outlook\WPDQXAGC\[Instructional Equipment Workbook 2017-11 (002).xlsx]Data list'!#REF!</xm:f>
          </x14:formula1>
          <xm:sqref>C4:C6</xm:sqref>
        </x14:dataValidation>
        <x14:dataValidation type="list" allowBlank="1" showInputMessage="1" showErrorMessage="1" xr:uid="{00000000-0002-0000-0600-000003000000}">
          <x14:formula1>
            <xm:f>'C:\Users\00532791\AppData\Local\Microsoft\Windows\Temporary Internet Files\Content.Outlook\2KDRSLX8\[Final Instructional Equipment_PC_FY16-17.xlsx]Data list'!#REF!</xm:f>
          </x14:formula1>
          <xm:sqref>F5</xm:sqref>
        </x14:dataValidation>
        <x14:dataValidation type="list" showInputMessage="1" showErrorMessage="1" xr:uid="{00000000-0002-0000-0600-000004000000}">
          <x14:formula1>
            <xm:f>'Data list'!$D$2:$D$74</xm:f>
          </x14:formula1>
          <xm:sqref>B2:B6 B26:B968</xm:sqref>
        </x14:dataValidation>
        <x14:dataValidation type="list" showErrorMessage="1" xr:uid="{00000000-0002-0000-0600-000005000000}">
          <x14:formula1>
            <xm:f>'Data list'!$C$1:$C$8</xm:f>
          </x14:formula1>
          <xm:sqref>A2:A6 A26:A968</xm:sqref>
        </x14:dataValidation>
        <x14:dataValidation type="list" allowBlank="1" showInputMessage="1" showErrorMessage="1" xr:uid="{00000000-0002-0000-0600-000006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F2:F3</xm:sqref>
        </x14:dataValidation>
        <x14:dataValidation type="list" allowBlank="1" showInputMessage="1" showErrorMessage="1" xr:uid="{00000000-0002-0000-0600-000007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C2:C3</xm:sqref>
        </x14:dataValidation>
        <x14:dataValidation type="list" showErrorMessage="1" xr:uid="{00000000-0002-0000-0600-000008000000}">
          <x14:formula1>
            <xm:f>'[Liz - FY19 Kern CCD Instructional Equipment Workbook 11-1-18 (002).xlsx]Data list'!#REF!</xm:f>
          </x14:formula1>
          <xm:sqref>A7:A25</xm:sqref>
        </x14:dataValidation>
        <x14:dataValidation type="list" showInputMessage="1" showErrorMessage="1" xr:uid="{00000000-0002-0000-0600-000009000000}">
          <x14:formula1>
            <xm:f>'[Liz - FY19 Kern CCD Instructional Equipment Workbook 11-1-18 (002).xlsx]Data list'!#REF!</xm:f>
          </x14:formula1>
          <xm:sqref>B7:B25</xm:sqref>
        </x14:dataValidation>
        <x14:dataValidation type="list" allowBlank="1" showInputMessage="1" showErrorMessage="1" xr:uid="{00000000-0002-0000-0600-00000A000000}">
          <x14:formula1>
            <xm:f>'[Liz - FY19 Kern CCD Instructional Equipment Workbook 11-1-18 (002).xlsx]Data list'!#REF!</xm:f>
          </x14:formula1>
          <xm:sqref>F7:F25</xm:sqref>
        </x14:dataValidation>
        <x14:dataValidation type="list" allowBlank="1" showInputMessage="1" showErrorMessage="1" xr:uid="{00000000-0002-0000-0600-00000B000000}">
          <x14:formula1>
            <xm:f>'[Liz - FY19 Kern CCD Instructional Equipment Workbook 11-1-18 (002).xlsx]Data list'!#REF!</xm:f>
          </x14:formula1>
          <xm:sqref>C7:C25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workbookViewId="0">
      <selection activeCell="B28" sqref="B28"/>
    </sheetView>
  </sheetViews>
  <sheetFormatPr defaultRowHeight="15" x14ac:dyDescent="0.25"/>
  <cols>
    <col min="1" max="1" width="19.28515625" style="2" bestFit="1" customWidth="1"/>
    <col min="2" max="2" width="17.7109375" customWidth="1"/>
    <col min="3" max="3" width="9.28515625" style="2"/>
    <col min="4" max="4" width="23" customWidth="1"/>
    <col min="6" max="7" width="19.28515625" bestFit="1" customWidth="1"/>
    <col min="9" max="9" width="23.42578125" customWidth="1"/>
    <col min="10" max="10" width="18.7109375" bestFit="1" customWidth="1"/>
    <col min="11" max="11" width="4.7109375" bestFit="1" customWidth="1"/>
    <col min="12" max="12" width="6.28515625" bestFit="1" customWidth="1"/>
  </cols>
  <sheetData>
    <row r="1" spans="1:9" s="1" customFormat="1" x14ac:dyDescent="0.25">
      <c r="A1" s="4"/>
      <c r="B1" s="5"/>
      <c r="C1" s="15"/>
      <c r="D1" s="6"/>
      <c r="F1" s="4"/>
      <c r="G1" s="5"/>
      <c r="H1" s="15"/>
      <c r="I1" s="6"/>
    </row>
    <row r="2" spans="1:9" x14ac:dyDescent="0.25">
      <c r="A2" s="9" t="s">
        <v>3</v>
      </c>
      <c r="C2" s="10" t="s">
        <v>2</v>
      </c>
      <c r="D2" s="8"/>
      <c r="F2" s="9" t="s">
        <v>3</v>
      </c>
      <c r="H2" s="10" t="s">
        <v>2</v>
      </c>
      <c r="I2" s="8"/>
    </row>
    <row r="3" spans="1:9" x14ac:dyDescent="0.25">
      <c r="A3" s="7"/>
      <c r="D3" s="8"/>
      <c r="F3" s="7"/>
      <c r="H3" s="2"/>
      <c r="I3" s="8"/>
    </row>
    <row r="4" spans="1:9" x14ac:dyDescent="0.25">
      <c r="A4" s="9" t="s">
        <v>1</v>
      </c>
      <c r="C4" s="10" t="s">
        <v>4</v>
      </c>
      <c r="D4" s="8"/>
      <c r="F4" s="9" t="s">
        <v>1</v>
      </c>
      <c r="H4" s="10" t="s">
        <v>5</v>
      </c>
      <c r="I4" s="8"/>
    </row>
    <row r="5" spans="1:9" x14ac:dyDescent="0.25">
      <c r="A5" s="7"/>
      <c r="D5" s="8"/>
      <c r="F5" s="7"/>
      <c r="H5" s="2"/>
      <c r="I5" s="8"/>
    </row>
    <row r="6" spans="1:9" x14ac:dyDescent="0.25">
      <c r="A6" s="9" t="s">
        <v>5</v>
      </c>
      <c r="C6" s="10" t="s">
        <v>6</v>
      </c>
      <c r="D6" s="8"/>
      <c r="F6" s="9" t="s">
        <v>283</v>
      </c>
      <c r="G6" s="71"/>
      <c r="H6" s="71"/>
      <c r="I6" s="8"/>
    </row>
    <row r="7" spans="1:9" x14ac:dyDescent="0.25">
      <c r="A7" s="7"/>
      <c r="D7" s="8"/>
      <c r="F7" s="7"/>
      <c r="H7" s="2"/>
      <c r="I7" s="8"/>
    </row>
    <row r="8" spans="1:9" x14ac:dyDescent="0.25">
      <c r="A8" s="9" t="s">
        <v>289</v>
      </c>
      <c r="C8" s="10" t="s">
        <v>8</v>
      </c>
      <c r="D8" s="8"/>
      <c r="F8" s="9" t="s">
        <v>7</v>
      </c>
      <c r="G8" s="74"/>
      <c r="H8" s="74"/>
      <c r="I8" s="75"/>
    </row>
    <row r="9" spans="1:9" x14ac:dyDescent="0.25">
      <c r="A9" s="7"/>
      <c r="D9" s="8"/>
      <c r="F9" s="7"/>
      <c r="G9" s="74"/>
      <c r="H9" s="74"/>
      <c r="I9" s="75"/>
    </row>
    <row r="10" spans="1:9" x14ac:dyDescent="0.25">
      <c r="A10" s="9" t="s">
        <v>283</v>
      </c>
      <c r="B10" s="72"/>
      <c r="C10" s="72"/>
      <c r="D10" s="8"/>
      <c r="F10" s="9" t="s">
        <v>290</v>
      </c>
      <c r="G10" s="19"/>
      <c r="H10" s="2"/>
      <c r="I10" s="8"/>
    </row>
    <row r="11" spans="1:9" x14ac:dyDescent="0.25">
      <c r="A11" s="7"/>
      <c r="D11" s="8"/>
      <c r="F11" s="7"/>
      <c r="H11" s="2"/>
      <c r="I11" s="8"/>
    </row>
    <row r="12" spans="1:9" x14ac:dyDescent="0.25">
      <c r="A12" s="9" t="s">
        <v>7</v>
      </c>
      <c r="B12" s="72"/>
      <c r="C12" s="72"/>
      <c r="D12" s="73"/>
      <c r="F12" s="14" t="s">
        <v>0</v>
      </c>
      <c r="G12" s="76"/>
      <c r="H12" s="76"/>
      <c r="I12" s="8"/>
    </row>
    <row r="13" spans="1:9" x14ac:dyDescent="0.25">
      <c r="A13" s="7"/>
      <c r="B13" s="72"/>
      <c r="C13" s="72"/>
      <c r="D13" s="73"/>
      <c r="F13" s="7"/>
      <c r="H13" s="2"/>
      <c r="I13" s="8"/>
    </row>
    <row r="14" spans="1:9" ht="15.75" thickBot="1" x14ac:dyDescent="0.3">
      <c r="A14" s="9" t="s">
        <v>290</v>
      </c>
      <c r="D14" s="8"/>
      <c r="F14" s="18" t="s">
        <v>292</v>
      </c>
      <c r="G14" s="77"/>
      <c r="H14" s="77"/>
      <c r="I14" s="78"/>
    </row>
    <row r="15" spans="1:9" x14ac:dyDescent="0.25">
      <c r="A15" s="7"/>
      <c r="D15" s="8"/>
    </row>
    <row r="16" spans="1:9" x14ac:dyDescent="0.25">
      <c r="A16" s="14" t="s">
        <v>0</v>
      </c>
      <c r="B16" s="72"/>
      <c r="C16" s="72"/>
      <c r="D16" s="8"/>
    </row>
    <row r="17" spans="1:4" x14ac:dyDescent="0.25">
      <c r="A17" s="7"/>
      <c r="D17" s="8"/>
    </row>
    <row r="18" spans="1:4" ht="15.75" thickBot="1" x14ac:dyDescent="0.3">
      <c r="A18" s="11"/>
      <c r="B18" s="12"/>
      <c r="C18" s="16"/>
      <c r="D18" s="13"/>
    </row>
  </sheetData>
  <mergeCells count="7">
    <mergeCell ref="G6:H6"/>
    <mergeCell ref="B12:D13"/>
    <mergeCell ref="B10:C10"/>
    <mergeCell ref="B16:C16"/>
    <mergeCell ref="G8:I9"/>
    <mergeCell ref="G12:H12"/>
    <mergeCell ref="G14:I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A1:H978"/>
  <sheetViews>
    <sheetView workbookViewId="0">
      <pane ySplit="1" topLeftCell="A2" activePane="bottomLeft" state="frozen"/>
      <selection activeCell="D5" sqref="D5:E5"/>
      <selection pane="bottomLeft" activeCell="C997" sqref="C997"/>
    </sheetView>
  </sheetViews>
  <sheetFormatPr defaultRowHeight="15" x14ac:dyDescent="0.25"/>
  <cols>
    <col min="1" max="1" width="14.28515625" bestFit="1" customWidth="1"/>
    <col min="2" max="2" width="30.28515625" style="3" bestFit="1" customWidth="1"/>
    <col min="3" max="3" width="29" style="3" bestFit="1" customWidth="1"/>
    <col min="4" max="5" width="21.7109375" style="3" customWidth="1"/>
    <col min="6" max="6" width="23.5703125" bestFit="1" customWidth="1"/>
    <col min="7" max="7" width="22.7109375" style="21" customWidth="1"/>
    <col min="8" max="8" width="38.42578125" style="35" customWidth="1"/>
    <col min="10" max="10" width="12.5703125" bestFit="1" customWidth="1"/>
  </cols>
  <sheetData>
    <row r="1" spans="1:8" s="1" customFormat="1" x14ac:dyDescent="0.25">
      <c r="A1" s="17" t="s">
        <v>3</v>
      </c>
      <c r="B1" s="17" t="s">
        <v>2</v>
      </c>
      <c r="C1" s="17" t="s">
        <v>1</v>
      </c>
      <c r="D1" s="17" t="s">
        <v>305</v>
      </c>
      <c r="E1" s="17" t="s">
        <v>306</v>
      </c>
      <c r="F1" s="17" t="s">
        <v>298</v>
      </c>
      <c r="G1" s="20" t="s">
        <v>291</v>
      </c>
      <c r="H1" s="34" t="s">
        <v>292</v>
      </c>
    </row>
    <row r="2" spans="1:8" s="48" customFormat="1" x14ac:dyDescent="0.25">
      <c r="A2" s="48" t="s">
        <v>302</v>
      </c>
      <c r="B2" s="38" t="s">
        <v>68</v>
      </c>
      <c r="C2" s="38" t="s">
        <v>71</v>
      </c>
      <c r="D2" s="38">
        <v>601000</v>
      </c>
      <c r="E2" s="38" t="s">
        <v>307</v>
      </c>
      <c r="F2" s="48" t="s">
        <v>294</v>
      </c>
      <c r="G2" s="50">
        <v>29010.52</v>
      </c>
      <c r="H2" s="51" t="s">
        <v>368</v>
      </c>
    </row>
    <row r="3" spans="1:8" s="48" customFormat="1" x14ac:dyDescent="0.25">
      <c r="A3" s="48" t="s">
        <v>302</v>
      </c>
      <c r="B3" s="38" t="s">
        <v>68</v>
      </c>
      <c r="C3" s="38" t="s">
        <v>71</v>
      </c>
      <c r="D3" s="38">
        <v>601000</v>
      </c>
      <c r="E3" s="38" t="s">
        <v>307</v>
      </c>
      <c r="F3" s="48" t="s">
        <v>294</v>
      </c>
      <c r="G3" s="50">
        <v>9939.92</v>
      </c>
      <c r="H3" s="51" t="s">
        <v>524</v>
      </c>
    </row>
    <row r="4" spans="1:8" s="48" customFormat="1" hidden="1" x14ac:dyDescent="0.25">
      <c r="A4" s="48" t="s">
        <v>302</v>
      </c>
      <c r="B4" s="38" t="s">
        <v>68</v>
      </c>
      <c r="C4" s="38" t="s">
        <v>70</v>
      </c>
      <c r="D4" s="38">
        <v>601000</v>
      </c>
      <c r="E4" s="38" t="s">
        <v>380</v>
      </c>
      <c r="F4" s="38" t="s">
        <v>294</v>
      </c>
      <c r="G4" s="50">
        <v>3523.74</v>
      </c>
      <c r="H4" s="51" t="s">
        <v>518</v>
      </c>
    </row>
    <row r="5" spans="1:8" s="48" customFormat="1" hidden="1" x14ac:dyDescent="0.25">
      <c r="A5" s="48" t="s">
        <v>302</v>
      </c>
      <c r="B5" s="38" t="s">
        <v>68</v>
      </c>
      <c r="C5" s="38" t="s">
        <v>70</v>
      </c>
      <c r="D5" s="39" t="s">
        <v>309</v>
      </c>
      <c r="E5" s="38" t="s">
        <v>310</v>
      </c>
      <c r="F5" s="38" t="s">
        <v>300</v>
      </c>
      <c r="G5" s="50">
        <v>9518.7999999999993</v>
      </c>
      <c r="H5" s="51" t="s">
        <v>385</v>
      </c>
    </row>
    <row r="6" spans="1:8" s="48" customFormat="1" ht="30" hidden="1" x14ac:dyDescent="0.25">
      <c r="A6" s="48" t="s">
        <v>302</v>
      </c>
      <c r="B6" s="38" t="s">
        <v>68</v>
      </c>
      <c r="C6" s="38" t="s">
        <v>70</v>
      </c>
      <c r="D6" s="38">
        <v>601000</v>
      </c>
      <c r="E6" s="38" t="s">
        <v>380</v>
      </c>
      <c r="F6" s="38" t="s">
        <v>294</v>
      </c>
      <c r="G6" s="50">
        <v>55646.16</v>
      </c>
      <c r="H6" s="51" t="s">
        <v>519</v>
      </c>
    </row>
    <row r="7" spans="1:8" s="48" customFormat="1" hidden="1" x14ac:dyDescent="0.25">
      <c r="A7" s="48" t="s">
        <v>302</v>
      </c>
      <c r="B7" s="3" t="s">
        <v>68</v>
      </c>
      <c r="C7" s="3" t="s">
        <v>69</v>
      </c>
      <c r="D7" s="36">
        <v>130600</v>
      </c>
      <c r="E7" s="3" t="s">
        <v>533</v>
      </c>
      <c r="F7" t="s">
        <v>300</v>
      </c>
      <c r="G7" s="41">
        <v>464.16</v>
      </c>
      <c r="H7" s="35" t="s">
        <v>507</v>
      </c>
    </row>
    <row r="8" spans="1:8" s="48" customFormat="1" hidden="1" x14ac:dyDescent="0.25">
      <c r="A8" s="48" t="s">
        <v>302</v>
      </c>
      <c r="B8" s="3" t="s">
        <v>68</v>
      </c>
      <c r="C8" s="3" t="s">
        <v>69</v>
      </c>
      <c r="D8" s="36">
        <v>139900</v>
      </c>
      <c r="E8" s="3" t="s">
        <v>534</v>
      </c>
      <c r="F8" t="s">
        <v>10</v>
      </c>
      <c r="G8" s="41">
        <v>1177.1199999999999</v>
      </c>
      <c r="H8" s="35" t="s">
        <v>535</v>
      </c>
    </row>
    <row r="9" spans="1:8" s="48" customFormat="1" hidden="1" x14ac:dyDescent="0.25">
      <c r="A9" s="48" t="s">
        <v>302</v>
      </c>
      <c r="B9" s="3" t="s">
        <v>68</v>
      </c>
      <c r="C9" s="3" t="s">
        <v>69</v>
      </c>
      <c r="D9" s="36">
        <v>601000</v>
      </c>
      <c r="E9" s="38" t="s">
        <v>307</v>
      </c>
      <c r="F9" t="s">
        <v>10</v>
      </c>
      <c r="G9" s="41">
        <v>15918.31</v>
      </c>
      <c r="H9" s="35" t="s">
        <v>535</v>
      </c>
    </row>
    <row r="10" spans="1:8" s="48" customFormat="1" hidden="1" x14ac:dyDescent="0.25">
      <c r="A10" s="48" t="s">
        <v>302</v>
      </c>
      <c r="B10" s="3" t="s">
        <v>68</v>
      </c>
      <c r="C10" s="3" t="s">
        <v>69</v>
      </c>
      <c r="D10" s="36">
        <v>601000</v>
      </c>
      <c r="E10" s="38" t="s">
        <v>307</v>
      </c>
      <c r="F10" t="s">
        <v>294</v>
      </c>
      <c r="G10" s="41">
        <v>14303.89</v>
      </c>
      <c r="H10" s="35" t="s">
        <v>536</v>
      </c>
    </row>
    <row r="11" spans="1:8" s="48" customFormat="1" hidden="1" x14ac:dyDescent="0.25">
      <c r="A11" s="48" t="s">
        <v>302</v>
      </c>
      <c r="B11" s="3" t="s">
        <v>68</v>
      </c>
      <c r="C11" s="3" t="s">
        <v>69</v>
      </c>
      <c r="D11" s="36">
        <v>601000</v>
      </c>
      <c r="E11" s="38" t="s">
        <v>307</v>
      </c>
      <c r="F11" t="s">
        <v>10</v>
      </c>
      <c r="G11" s="41">
        <v>3415.88</v>
      </c>
      <c r="H11" s="35" t="s">
        <v>535</v>
      </c>
    </row>
    <row r="12" spans="1:8" s="48" customFormat="1" hidden="1" x14ac:dyDescent="0.25">
      <c r="A12" s="48" t="s">
        <v>302</v>
      </c>
      <c r="B12" s="3" t="s">
        <v>68</v>
      </c>
      <c r="C12" s="3" t="s">
        <v>69</v>
      </c>
      <c r="D12" s="36">
        <v>100413</v>
      </c>
      <c r="E12" s="3" t="s">
        <v>537</v>
      </c>
      <c r="F12" t="s">
        <v>300</v>
      </c>
      <c r="G12" s="41">
        <v>21700.95</v>
      </c>
      <c r="H12" s="35" t="s">
        <v>538</v>
      </c>
    </row>
    <row r="13" spans="1:8" s="48" customFormat="1" hidden="1" x14ac:dyDescent="0.25">
      <c r="A13" s="48" t="s">
        <v>302</v>
      </c>
      <c r="B13" s="3" t="s">
        <v>68</v>
      </c>
      <c r="C13" s="3" t="s">
        <v>69</v>
      </c>
      <c r="D13" s="36">
        <v>601000</v>
      </c>
      <c r="E13" s="38" t="s">
        <v>307</v>
      </c>
      <c r="F13" t="s">
        <v>295</v>
      </c>
      <c r="G13" s="41">
        <v>10671.38</v>
      </c>
      <c r="H13" s="35" t="s">
        <v>539</v>
      </c>
    </row>
    <row r="14" spans="1:8" s="48" customFormat="1" hidden="1" x14ac:dyDescent="0.25">
      <c r="A14" s="48" t="s">
        <v>302</v>
      </c>
      <c r="B14" s="3" t="s">
        <v>68</v>
      </c>
      <c r="C14" s="3" t="s">
        <v>69</v>
      </c>
      <c r="D14" s="43">
        <v>601000</v>
      </c>
      <c r="E14" s="38" t="s">
        <v>307</v>
      </c>
      <c r="F14" t="s">
        <v>294</v>
      </c>
      <c r="G14" s="41">
        <v>3420</v>
      </c>
      <c r="H14" s="35" t="s">
        <v>536</v>
      </c>
    </row>
    <row r="15" spans="1:8" s="48" customFormat="1" hidden="1" x14ac:dyDescent="0.25">
      <c r="A15" s="48" t="s">
        <v>302</v>
      </c>
      <c r="B15" s="3" t="s">
        <v>68</v>
      </c>
      <c r="C15" s="3" t="s">
        <v>69</v>
      </c>
      <c r="D15" s="43">
        <v>100400</v>
      </c>
      <c r="E15" s="3" t="s">
        <v>312</v>
      </c>
      <c r="F15" t="s">
        <v>300</v>
      </c>
      <c r="G15" s="41">
        <v>11521.01</v>
      </c>
      <c r="H15" s="35" t="s">
        <v>538</v>
      </c>
    </row>
    <row r="16" spans="1:8" s="48" customFormat="1" hidden="1" x14ac:dyDescent="0.25">
      <c r="A16" s="48" t="s">
        <v>302</v>
      </c>
      <c r="B16" s="3" t="s">
        <v>68</v>
      </c>
      <c r="C16" s="3" t="s">
        <v>69</v>
      </c>
      <c r="D16" s="43">
        <v>190100</v>
      </c>
      <c r="E16" s="3" t="s">
        <v>540</v>
      </c>
      <c r="F16" t="s">
        <v>300</v>
      </c>
      <c r="G16" s="41">
        <v>147.22</v>
      </c>
      <c r="H16" s="35" t="s">
        <v>541</v>
      </c>
    </row>
    <row r="17" spans="1:8" s="48" customFormat="1" hidden="1" x14ac:dyDescent="0.25">
      <c r="A17" s="48" t="s">
        <v>302</v>
      </c>
      <c r="B17" s="3" t="s">
        <v>68</v>
      </c>
      <c r="C17" s="3" t="s">
        <v>69</v>
      </c>
      <c r="D17" s="43">
        <v>191100</v>
      </c>
      <c r="E17" s="3" t="s">
        <v>477</v>
      </c>
      <c r="F17" t="s">
        <v>300</v>
      </c>
      <c r="G17" s="41">
        <v>305414.7</v>
      </c>
      <c r="H17" s="35" t="s">
        <v>542</v>
      </c>
    </row>
    <row r="18" spans="1:8" hidden="1" x14ac:dyDescent="0.25">
      <c r="A18" t="s">
        <v>14</v>
      </c>
      <c r="B18" s="3" t="s">
        <v>14</v>
      </c>
      <c r="C18" s="3" t="s">
        <v>14</v>
      </c>
      <c r="F18" t="s">
        <v>293</v>
      </c>
      <c r="G18" s="21">
        <v>0</v>
      </c>
    </row>
    <row r="19" spans="1:8" hidden="1" x14ac:dyDescent="0.25">
      <c r="A19" t="s">
        <v>14</v>
      </c>
      <c r="B19" s="3" t="s">
        <v>14</v>
      </c>
      <c r="C19" s="3" t="s">
        <v>14</v>
      </c>
      <c r="F19" t="s">
        <v>293</v>
      </c>
      <c r="G19" s="21">
        <v>0</v>
      </c>
    </row>
    <row r="20" spans="1:8" hidden="1" x14ac:dyDescent="0.25">
      <c r="A20" t="s">
        <v>14</v>
      </c>
      <c r="B20" s="3" t="s">
        <v>14</v>
      </c>
      <c r="C20" s="3" t="s">
        <v>14</v>
      </c>
      <c r="F20" t="s">
        <v>293</v>
      </c>
      <c r="G20" s="21">
        <v>0</v>
      </c>
    </row>
    <row r="21" spans="1:8" hidden="1" x14ac:dyDescent="0.25">
      <c r="A21" t="s">
        <v>14</v>
      </c>
      <c r="B21" s="3" t="s">
        <v>14</v>
      </c>
      <c r="C21" s="3" t="s">
        <v>14</v>
      </c>
      <c r="F21" t="s">
        <v>293</v>
      </c>
      <c r="G21" s="21">
        <v>0</v>
      </c>
    </row>
    <row r="22" spans="1:8" hidden="1" x14ac:dyDescent="0.25">
      <c r="A22" t="s">
        <v>14</v>
      </c>
      <c r="B22" s="3" t="s">
        <v>14</v>
      </c>
      <c r="C22" s="3" t="s">
        <v>14</v>
      </c>
      <c r="F22" t="s">
        <v>293</v>
      </c>
      <c r="G22" s="21">
        <v>0</v>
      </c>
    </row>
    <row r="23" spans="1:8" hidden="1" x14ac:dyDescent="0.25">
      <c r="A23" t="s">
        <v>14</v>
      </c>
      <c r="B23" s="3" t="s">
        <v>14</v>
      </c>
      <c r="C23" s="3" t="s">
        <v>14</v>
      </c>
      <c r="F23" t="s">
        <v>293</v>
      </c>
      <c r="G23" s="21">
        <v>0</v>
      </c>
    </row>
    <row r="24" spans="1:8" hidden="1" x14ac:dyDescent="0.25">
      <c r="A24" t="s">
        <v>14</v>
      </c>
      <c r="B24" s="3" t="s">
        <v>14</v>
      </c>
      <c r="C24" s="3" t="s">
        <v>14</v>
      </c>
      <c r="F24" t="s">
        <v>293</v>
      </c>
      <c r="G24" s="21">
        <v>0</v>
      </c>
    </row>
    <row r="25" spans="1:8" hidden="1" x14ac:dyDescent="0.25">
      <c r="A25" t="s">
        <v>14</v>
      </c>
      <c r="B25" s="3" t="s">
        <v>14</v>
      </c>
      <c r="C25" s="3" t="s">
        <v>14</v>
      </c>
      <c r="F25" t="s">
        <v>293</v>
      </c>
      <c r="G25" s="21">
        <v>0</v>
      </c>
    </row>
    <row r="26" spans="1:8" hidden="1" x14ac:dyDescent="0.25">
      <c r="A26" t="s">
        <v>14</v>
      </c>
      <c r="B26" s="3" t="s">
        <v>14</v>
      </c>
      <c r="C26" s="3" t="s">
        <v>14</v>
      </c>
      <c r="F26" t="s">
        <v>293</v>
      </c>
      <c r="G26" s="21">
        <v>0</v>
      </c>
    </row>
    <row r="27" spans="1:8" hidden="1" x14ac:dyDescent="0.25">
      <c r="A27" t="s">
        <v>14</v>
      </c>
      <c r="B27" s="3" t="s">
        <v>14</v>
      </c>
      <c r="C27" s="3" t="s">
        <v>14</v>
      </c>
      <c r="F27" t="s">
        <v>293</v>
      </c>
      <c r="G27" s="21">
        <v>0</v>
      </c>
    </row>
    <row r="28" spans="1:8" hidden="1" x14ac:dyDescent="0.25">
      <c r="A28" t="s">
        <v>14</v>
      </c>
      <c r="B28" s="3" t="s">
        <v>14</v>
      </c>
      <c r="C28" s="3" t="s">
        <v>14</v>
      </c>
      <c r="F28" t="s">
        <v>293</v>
      </c>
      <c r="G28" s="21">
        <v>0</v>
      </c>
    </row>
    <row r="29" spans="1:8" hidden="1" x14ac:dyDescent="0.25">
      <c r="A29" t="s">
        <v>14</v>
      </c>
      <c r="B29" s="3" t="s">
        <v>14</v>
      </c>
      <c r="C29" s="3" t="s">
        <v>14</v>
      </c>
      <c r="F29" t="s">
        <v>293</v>
      </c>
      <c r="G29" s="21">
        <v>0</v>
      </c>
    </row>
    <row r="30" spans="1:8" hidden="1" x14ac:dyDescent="0.25">
      <c r="A30" t="s">
        <v>14</v>
      </c>
      <c r="B30" s="3" t="s">
        <v>14</v>
      </c>
      <c r="C30" s="3" t="s">
        <v>14</v>
      </c>
      <c r="F30" t="s">
        <v>293</v>
      </c>
      <c r="G30" s="21">
        <v>0</v>
      </c>
    </row>
    <row r="31" spans="1:8" hidden="1" x14ac:dyDescent="0.25">
      <c r="A31" t="s">
        <v>14</v>
      </c>
      <c r="B31" s="3" t="s">
        <v>14</v>
      </c>
      <c r="C31" s="3" t="s">
        <v>14</v>
      </c>
      <c r="F31" t="s">
        <v>293</v>
      </c>
      <c r="G31" s="21">
        <v>0</v>
      </c>
    </row>
    <row r="32" spans="1:8" hidden="1" x14ac:dyDescent="0.25">
      <c r="A32" t="s">
        <v>14</v>
      </c>
      <c r="B32" s="3" t="s">
        <v>14</v>
      </c>
      <c r="C32" s="3" t="s">
        <v>14</v>
      </c>
      <c r="F32" t="s">
        <v>293</v>
      </c>
      <c r="G32" s="21">
        <v>0</v>
      </c>
    </row>
    <row r="33" spans="1:7" hidden="1" x14ac:dyDescent="0.25">
      <c r="A33" t="s">
        <v>14</v>
      </c>
      <c r="B33" s="3" t="s">
        <v>14</v>
      </c>
      <c r="C33" s="3" t="s">
        <v>14</v>
      </c>
      <c r="F33" t="s">
        <v>293</v>
      </c>
      <c r="G33" s="21">
        <v>0</v>
      </c>
    </row>
    <row r="34" spans="1:7" hidden="1" x14ac:dyDescent="0.25">
      <c r="A34" t="s">
        <v>14</v>
      </c>
      <c r="B34" s="3" t="s">
        <v>14</v>
      </c>
      <c r="C34" s="3" t="s">
        <v>14</v>
      </c>
      <c r="F34" t="s">
        <v>293</v>
      </c>
      <c r="G34" s="21">
        <v>0</v>
      </c>
    </row>
    <row r="35" spans="1:7" hidden="1" x14ac:dyDescent="0.25">
      <c r="A35" t="s">
        <v>14</v>
      </c>
      <c r="B35" s="3" t="s">
        <v>14</v>
      </c>
      <c r="C35" s="3" t="s">
        <v>14</v>
      </c>
      <c r="F35" t="s">
        <v>293</v>
      </c>
      <c r="G35" s="21">
        <v>0</v>
      </c>
    </row>
    <row r="36" spans="1:7" hidden="1" x14ac:dyDescent="0.25">
      <c r="A36" t="s">
        <v>14</v>
      </c>
      <c r="B36" s="3" t="s">
        <v>14</v>
      </c>
      <c r="C36" s="3" t="s">
        <v>14</v>
      </c>
      <c r="F36" t="s">
        <v>293</v>
      </c>
      <c r="G36" s="21">
        <v>0</v>
      </c>
    </row>
    <row r="37" spans="1:7" hidden="1" x14ac:dyDescent="0.25">
      <c r="A37" t="s">
        <v>14</v>
      </c>
      <c r="B37" s="3" t="s">
        <v>14</v>
      </c>
      <c r="C37" s="3" t="s">
        <v>14</v>
      </c>
      <c r="F37" t="s">
        <v>293</v>
      </c>
      <c r="G37" s="21">
        <v>0</v>
      </c>
    </row>
    <row r="38" spans="1:7" hidden="1" x14ac:dyDescent="0.25">
      <c r="A38" t="s">
        <v>14</v>
      </c>
      <c r="B38" s="3" t="s">
        <v>14</v>
      </c>
      <c r="C38" s="3" t="s">
        <v>14</v>
      </c>
      <c r="F38" t="s">
        <v>293</v>
      </c>
      <c r="G38" s="21">
        <v>0</v>
      </c>
    </row>
    <row r="39" spans="1:7" hidden="1" x14ac:dyDescent="0.25">
      <c r="A39" t="s">
        <v>14</v>
      </c>
      <c r="B39" s="3" t="s">
        <v>14</v>
      </c>
      <c r="C39" s="3" t="s">
        <v>14</v>
      </c>
      <c r="F39" t="s">
        <v>293</v>
      </c>
      <c r="G39" s="21">
        <v>0</v>
      </c>
    </row>
    <row r="40" spans="1:7" hidden="1" x14ac:dyDescent="0.25">
      <c r="A40" t="s">
        <v>14</v>
      </c>
      <c r="B40" s="3" t="s">
        <v>14</v>
      </c>
      <c r="C40" s="3" t="s">
        <v>14</v>
      </c>
      <c r="F40" t="s">
        <v>293</v>
      </c>
      <c r="G40" s="21">
        <v>0</v>
      </c>
    </row>
    <row r="41" spans="1:7" hidden="1" x14ac:dyDescent="0.25">
      <c r="A41" t="s">
        <v>14</v>
      </c>
      <c r="B41" s="3" t="s">
        <v>14</v>
      </c>
      <c r="C41" s="3" t="s">
        <v>14</v>
      </c>
      <c r="F41" t="s">
        <v>293</v>
      </c>
      <c r="G41" s="21">
        <v>0</v>
      </c>
    </row>
    <row r="42" spans="1:7" hidden="1" x14ac:dyDescent="0.25">
      <c r="A42" t="s">
        <v>14</v>
      </c>
      <c r="B42" s="3" t="s">
        <v>14</v>
      </c>
      <c r="C42" s="3" t="s">
        <v>14</v>
      </c>
      <c r="F42" t="s">
        <v>293</v>
      </c>
      <c r="G42" s="21">
        <v>0</v>
      </c>
    </row>
    <row r="43" spans="1:7" hidden="1" x14ac:dyDescent="0.25">
      <c r="A43" t="s">
        <v>14</v>
      </c>
      <c r="B43" s="3" t="s">
        <v>14</v>
      </c>
      <c r="C43" s="3" t="s">
        <v>14</v>
      </c>
      <c r="F43" t="s">
        <v>293</v>
      </c>
      <c r="G43" s="21">
        <v>0</v>
      </c>
    </row>
    <row r="44" spans="1:7" hidden="1" x14ac:dyDescent="0.25">
      <c r="A44" t="s">
        <v>14</v>
      </c>
      <c r="B44" s="3" t="s">
        <v>14</v>
      </c>
      <c r="C44" s="3" t="s">
        <v>14</v>
      </c>
      <c r="F44" t="s">
        <v>293</v>
      </c>
      <c r="G44" s="21">
        <v>0</v>
      </c>
    </row>
    <row r="45" spans="1:7" hidden="1" x14ac:dyDescent="0.25">
      <c r="A45" t="s">
        <v>14</v>
      </c>
      <c r="B45" s="3" t="s">
        <v>14</v>
      </c>
      <c r="C45" s="3" t="s">
        <v>14</v>
      </c>
      <c r="F45" t="s">
        <v>293</v>
      </c>
      <c r="G45" s="21">
        <v>0</v>
      </c>
    </row>
    <row r="46" spans="1:7" hidden="1" x14ac:dyDescent="0.25">
      <c r="A46" t="s">
        <v>14</v>
      </c>
      <c r="B46" s="3" t="s">
        <v>14</v>
      </c>
      <c r="C46" s="3" t="s">
        <v>14</v>
      </c>
      <c r="F46" t="s">
        <v>293</v>
      </c>
      <c r="G46" s="21">
        <v>0</v>
      </c>
    </row>
    <row r="47" spans="1:7" hidden="1" x14ac:dyDescent="0.25">
      <c r="A47" t="s">
        <v>14</v>
      </c>
      <c r="B47" s="3" t="s">
        <v>14</v>
      </c>
      <c r="C47" s="3" t="s">
        <v>14</v>
      </c>
      <c r="F47" t="s">
        <v>293</v>
      </c>
      <c r="G47" s="21">
        <v>0</v>
      </c>
    </row>
    <row r="48" spans="1:7" hidden="1" x14ac:dyDescent="0.25">
      <c r="A48" t="s">
        <v>14</v>
      </c>
      <c r="B48" s="3" t="s">
        <v>14</v>
      </c>
      <c r="C48" s="3" t="s">
        <v>14</v>
      </c>
      <c r="F48" t="s">
        <v>293</v>
      </c>
      <c r="G48" s="21">
        <v>0</v>
      </c>
    </row>
    <row r="49" spans="1:7" hidden="1" x14ac:dyDescent="0.25">
      <c r="A49" t="s">
        <v>14</v>
      </c>
      <c r="B49" s="3" t="s">
        <v>14</v>
      </c>
      <c r="C49" s="3" t="s">
        <v>14</v>
      </c>
      <c r="F49" t="s">
        <v>293</v>
      </c>
      <c r="G49" s="21">
        <v>0</v>
      </c>
    </row>
    <row r="50" spans="1:7" hidden="1" x14ac:dyDescent="0.25">
      <c r="A50" t="s">
        <v>14</v>
      </c>
      <c r="B50" s="3" t="s">
        <v>14</v>
      </c>
      <c r="C50" s="3" t="s">
        <v>14</v>
      </c>
      <c r="F50" t="s">
        <v>293</v>
      </c>
      <c r="G50" s="21">
        <v>0</v>
      </c>
    </row>
    <row r="51" spans="1:7" hidden="1" x14ac:dyDescent="0.25">
      <c r="A51" t="s">
        <v>14</v>
      </c>
      <c r="B51" s="3" t="s">
        <v>14</v>
      </c>
      <c r="C51" s="3" t="s">
        <v>14</v>
      </c>
      <c r="F51" t="s">
        <v>293</v>
      </c>
      <c r="G51" s="21">
        <v>0</v>
      </c>
    </row>
    <row r="52" spans="1:7" hidden="1" x14ac:dyDescent="0.25">
      <c r="A52" t="s">
        <v>14</v>
      </c>
      <c r="B52" s="3" t="s">
        <v>14</v>
      </c>
      <c r="C52" s="3" t="s">
        <v>14</v>
      </c>
      <c r="F52" t="s">
        <v>293</v>
      </c>
      <c r="G52" s="21">
        <v>0</v>
      </c>
    </row>
    <row r="53" spans="1:7" hidden="1" x14ac:dyDescent="0.25">
      <c r="A53" t="s">
        <v>14</v>
      </c>
      <c r="B53" s="3" t="s">
        <v>14</v>
      </c>
      <c r="C53" s="3" t="s">
        <v>14</v>
      </c>
      <c r="F53" t="s">
        <v>293</v>
      </c>
      <c r="G53" s="21">
        <v>0</v>
      </c>
    </row>
    <row r="54" spans="1:7" hidden="1" x14ac:dyDescent="0.25">
      <c r="A54" t="s">
        <v>14</v>
      </c>
      <c r="B54" s="3" t="s">
        <v>14</v>
      </c>
      <c r="C54" s="3" t="s">
        <v>14</v>
      </c>
      <c r="F54" t="s">
        <v>293</v>
      </c>
      <c r="G54" s="21">
        <v>0</v>
      </c>
    </row>
    <row r="55" spans="1:7" hidden="1" x14ac:dyDescent="0.25">
      <c r="A55" t="s">
        <v>14</v>
      </c>
      <c r="B55" s="3" t="s">
        <v>14</v>
      </c>
      <c r="C55" s="3" t="s">
        <v>14</v>
      </c>
      <c r="F55" t="s">
        <v>293</v>
      </c>
      <c r="G55" s="21">
        <v>0</v>
      </c>
    </row>
    <row r="56" spans="1:7" hidden="1" x14ac:dyDescent="0.25">
      <c r="A56" t="s">
        <v>14</v>
      </c>
      <c r="B56" s="3" t="s">
        <v>14</v>
      </c>
      <c r="C56" s="3" t="s">
        <v>14</v>
      </c>
      <c r="F56" t="s">
        <v>293</v>
      </c>
      <c r="G56" s="21">
        <v>0</v>
      </c>
    </row>
    <row r="57" spans="1:7" hidden="1" x14ac:dyDescent="0.25">
      <c r="A57" t="s">
        <v>14</v>
      </c>
      <c r="B57" s="3" t="s">
        <v>14</v>
      </c>
      <c r="C57" s="3" t="s">
        <v>14</v>
      </c>
      <c r="F57" t="s">
        <v>293</v>
      </c>
      <c r="G57" s="21">
        <v>0</v>
      </c>
    </row>
    <row r="58" spans="1:7" hidden="1" x14ac:dyDescent="0.25">
      <c r="A58" t="s">
        <v>14</v>
      </c>
      <c r="B58" s="3" t="s">
        <v>14</v>
      </c>
      <c r="C58" s="3" t="s">
        <v>14</v>
      </c>
      <c r="F58" t="s">
        <v>293</v>
      </c>
      <c r="G58" s="21">
        <v>0</v>
      </c>
    </row>
    <row r="59" spans="1:7" hidden="1" x14ac:dyDescent="0.25">
      <c r="A59" t="s">
        <v>14</v>
      </c>
      <c r="B59" s="3" t="s">
        <v>14</v>
      </c>
      <c r="C59" s="3" t="s">
        <v>14</v>
      </c>
      <c r="F59" t="s">
        <v>293</v>
      </c>
      <c r="G59" s="21">
        <v>0</v>
      </c>
    </row>
    <row r="60" spans="1:7" hidden="1" x14ac:dyDescent="0.25">
      <c r="A60" t="s">
        <v>14</v>
      </c>
      <c r="B60" s="3" t="s">
        <v>14</v>
      </c>
      <c r="C60" s="3" t="s">
        <v>14</v>
      </c>
      <c r="F60" t="s">
        <v>293</v>
      </c>
      <c r="G60" s="21">
        <v>0</v>
      </c>
    </row>
    <row r="61" spans="1:7" hidden="1" x14ac:dyDescent="0.25">
      <c r="A61" t="s">
        <v>14</v>
      </c>
      <c r="B61" s="3" t="s">
        <v>14</v>
      </c>
      <c r="C61" s="3" t="s">
        <v>14</v>
      </c>
      <c r="F61" t="s">
        <v>293</v>
      </c>
      <c r="G61" s="21">
        <v>0</v>
      </c>
    </row>
    <row r="62" spans="1:7" hidden="1" x14ac:dyDescent="0.25">
      <c r="A62" t="s">
        <v>14</v>
      </c>
      <c r="B62" s="3" t="s">
        <v>14</v>
      </c>
      <c r="C62" s="3" t="s">
        <v>14</v>
      </c>
      <c r="F62" t="s">
        <v>293</v>
      </c>
      <c r="G62" s="21">
        <v>0</v>
      </c>
    </row>
    <row r="63" spans="1:7" hidden="1" x14ac:dyDescent="0.25">
      <c r="A63" t="s">
        <v>14</v>
      </c>
      <c r="B63" s="3" t="s">
        <v>14</v>
      </c>
      <c r="C63" s="3" t="s">
        <v>14</v>
      </c>
      <c r="F63" t="s">
        <v>293</v>
      </c>
      <c r="G63" s="21">
        <v>0</v>
      </c>
    </row>
    <row r="64" spans="1:7" hidden="1" x14ac:dyDescent="0.25">
      <c r="A64" t="s">
        <v>14</v>
      </c>
      <c r="B64" s="3" t="s">
        <v>14</v>
      </c>
      <c r="C64" s="3" t="s">
        <v>14</v>
      </c>
      <c r="F64" t="s">
        <v>293</v>
      </c>
      <c r="G64" s="21">
        <v>0</v>
      </c>
    </row>
    <row r="65" spans="1:7" hidden="1" x14ac:dyDescent="0.25">
      <c r="A65" t="s">
        <v>14</v>
      </c>
      <c r="B65" s="3" t="s">
        <v>14</v>
      </c>
      <c r="C65" s="3" t="s">
        <v>14</v>
      </c>
      <c r="F65" t="s">
        <v>293</v>
      </c>
      <c r="G65" s="21">
        <v>0</v>
      </c>
    </row>
    <row r="66" spans="1:7" hidden="1" x14ac:dyDescent="0.25">
      <c r="A66" t="s">
        <v>14</v>
      </c>
      <c r="B66" s="3" t="s">
        <v>14</v>
      </c>
      <c r="C66" s="3" t="s">
        <v>14</v>
      </c>
      <c r="F66" t="s">
        <v>293</v>
      </c>
      <c r="G66" s="21">
        <v>0</v>
      </c>
    </row>
    <row r="67" spans="1:7" hidden="1" x14ac:dyDescent="0.25">
      <c r="A67" t="s">
        <v>14</v>
      </c>
      <c r="B67" s="3" t="s">
        <v>14</v>
      </c>
      <c r="C67" s="3" t="s">
        <v>14</v>
      </c>
      <c r="F67" t="s">
        <v>293</v>
      </c>
      <c r="G67" s="21">
        <v>0</v>
      </c>
    </row>
    <row r="68" spans="1:7" hidden="1" x14ac:dyDescent="0.25">
      <c r="A68" t="s">
        <v>14</v>
      </c>
      <c r="B68" s="3" t="s">
        <v>14</v>
      </c>
      <c r="C68" s="3" t="s">
        <v>14</v>
      </c>
      <c r="F68" t="s">
        <v>293</v>
      </c>
      <c r="G68" s="21">
        <v>0</v>
      </c>
    </row>
    <row r="69" spans="1:7" hidden="1" x14ac:dyDescent="0.25">
      <c r="A69" t="s">
        <v>14</v>
      </c>
      <c r="B69" s="3" t="s">
        <v>14</v>
      </c>
      <c r="C69" s="3" t="s">
        <v>14</v>
      </c>
      <c r="F69" t="s">
        <v>293</v>
      </c>
      <c r="G69" s="21">
        <v>0</v>
      </c>
    </row>
    <row r="70" spans="1:7" hidden="1" x14ac:dyDescent="0.25">
      <c r="A70" t="s">
        <v>14</v>
      </c>
      <c r="B70" s="3" t="s">
        <v>14</v>
      </c>
      <c r="C70" s="3" t="s">
        <v>14</v>
      </c>
      <c r="F70" t="s">
        <v>293</v>
      </c>
      <c r="G70" s="21">
        <v>0</v>
      </c>
    </row>
    <row r="71" spans="1:7" hidden="1" x14ac:dyDescent="0.25">
      <c r="A71" t="s">
        <v>14</v>
      </c>
      <c r="B71" s="3" t="s">
        <v>14</v>
      </c>
      <c r="C71" s="3" t="s">
        <v>14</v>
      </c>
      <c r="F71" t="s">
        <v>293</v>
      </c>
      <c r="G71" s="21">
        <v>0</v>
      </c>
    </row>
    <row r="72" spans="1:7" hidden="1" x14ac:dyDescent="0.25">
      <c r="A72" t="s">
        <v>14</v>
      </c>
      <c r="B72" s="3" t="s">
        <v>14</v>
      </c>
      <c r="C72" s="3" t="s">
        <v>14</v>
      </c>
      <c r="F72" t="s">
        <v>293</v>
      </c>
      <c r="G72" s="21">
        <v>0</v>
      </c>
    </row>
    <row r="73" spans="1:7" hidden="1" x14ac:dyDescent="0.25">
      <c r="A73" t="s">
        <v>14</v>
      </c>
      <c r="B73" s="3" t="s">
        <v>14</v>
      </c>
      <c r="C73" s="3" t="s">
        <v>14</v>
      </c>
      <c r="F73" t="s">
        <v>293</v>
      </c>
      <c r="G73" s="21">
        <v>0</v>
      </c>
    </row>
    <row r="74" spans="1:7" hidden="1" x14ac:dyDescent="0.25">
      <c r="A74" t="s">
        <v>14</v>
      </c>
      <c r="B74" s="3" t="s">
        <v>14</v>
      </c>
      <c r="C74" s="3" t="s">
        <v>14</v>
      </c>
      <c r="F74" t="s">
        <v>293</v>
      </c>
      <c r="G74" s="21">
        <v>0</v>
      </c>
    </row>
    <row r="75" spans="1:7" hidden="1" x14ac:dyDescent="0.25">
      <c r="A75" t="s">
        <v>14</v>
      </c>
      <c r="B75" s="3" t="s">
        <v>14</v>
      </c>
      <c r="C75" s="3" t="s">
        <v>14</v>
      </c>
      <c r="F75" t="s">
        <v>293</v>
      </c>
      <c r="G75" s="21">
        <v>0</v>
      </c>
    </row>
    <row r="76" spans="1:7" hidden="1" x14ac:dyDescent="0.25">
      <c r="A76" t="s">
        <v>14</v>
      </c>
      <c r="B76" s="3" t="s">
        <v>14</v>
      </c>
      <c r="C76" s="3" t="s">
        <v>14</v>
      </c>
      <c r="F76" t="s">
        <v>293</v>
      </c>
      <c r="G76" s="21">
        <v>0</v>
      </c>
    </row>
    <row r="77" spans="1:7" hidden="1" x14ac:dyDescent="0.25">
      <c r="A77" t="s">
        <v>14</v>
      </c>
      <c r="B77" s="3" t="s">
        <v>14</v>
      </c>
      <c r="C77" s="3" t="s">
        <v>14</v>
      </c>
      <c r="F77" t="s">
        <v>293</v>
      </c>
      <c r="G77" s="21">
        <v>0</v>
      </c>
    </row>
    <row r="78" spans="1:7" hidden="1" x14ac:dyDescent="0.25">
      <c r="A78" t="s">
        <v>14</v>
      </c>
      <c r="B78" s="3" t="s">
        <v>14</v>
      </c>
      <c r="C78" s="3" t="s">
        <v>14</v>
      </c>
      <c r="F78" t="s">
        <v>293</v>
      </c>
      <c r="G78" s="21">
        <v>0</v>
      </c>
    </row>
    <row r="79" spans="1:7" hidden="1" x14ac:dyDescent="0.25">
      <c r="A79" t="s">
        <v>14</v>
      </c>
      <c r="B79" s="3" t="s">
        <v>14</v>
      </c>
      <c r="C79" s="3" t="s">
        <v>14</v>
      </c>
      <c r="F79" t="s">
        <v>293</v>
      </c>
      <c r="G79" s="21">
        <v>0</v>
      </c>
    </row>
    <row r="80" spans="1:7" hidden="1" x14ac:dyDescent="0.25">
      <c r="A80" t="s">
        <v>14</v>
      </c>
      <c r="B80" s="3" t="s">
        <v>14</v>
      </c>
      <c r="C80" s="3" t="s">
        <v>14</v>
      </c>
      <c r="F80" t="s">
        <v>293</v>
      </c>
      <c r="G80" s="21">
        <v>0</v>
      </c>
    </row>
    <row r="81" spans="1:7" hidden="1" x14ac:dyDescent="0.25">
      <c r="A81" t="s">
        <v>14</v>
      </c>
      <c r="B81" s="3" t="s">
        <v>14</v>
      </c>
      <c r="C81" s="3" t="s">
        <v>14</v>
      </c>
      <c r="F81" t="s">
        <v>293</v>
      </c>
      <c r="G81" s="21">
        <v>0</v>
      </c>
    </row>
    <row r="82" spans="1:7" hidden="1" x14ac:dyDescent="0.25">
      <c r="A82" t="s">
        <v>14</v>
      </c>
      <c r="B82" s="3" t="s">
        <v>14</v>
      </c>
      <c r="C82" s="3" t="s">
        <v>14</v>
      </c>
      <c r="F82" t="s">
        <v>293</v>
      </c>
      <c r="G82" s="21">
        <v>0</v>
      </c>
    </row>
    <row r="83" spans="1:7" hidden="1" x14ac:dyDescent="0.25">
      <c r="A83" t="s">
        <v>14</v>
      </c>
      <c r="B83" s="3" t="s">
        <v>14</v>
      </c>
      <c r="C83" s="3" t="s">
        <v>14</v>
      </c>
      <c r="F83" t="s">
        <v>293</v>
      </c>
      <c r="G83" s="21">
        <v>0</v>
      </c>
    </row>
    <row r="84" spans="1:7" hidden="1" x14ac:dyDescent="0.25">
      <c r="A84" t="s">
        <v>14</v>
      </c>
      <c r="B84" s="3" t="s">
        <v>14</v>
      </c>
      <c r="C84" s="3" t="s">
        <v>14</v>
      </c>
      <c r="F84" t="s">
        <v>293</v>
      </c>
      <c r="G84" s="21">
        <v>0</v>
      </c>
    </row>
    <row r="85" spans="1:7" hidden="1" x14ac:dyDescent="0.25">
      <c r="A85" t="s">
        <v>14</v>
      </c>
      <c r="B85" s="3" t="s">
        <v>14</v>
      </c>
      <c r="C85" s="3" t="s">
        <v>14</v>
      </c>
      <c r="F85" t="s">
        <v>293</v>
      </c>
      <c r="G85" s="21">
        <v>0</v>
      </c>
    </row>
    <row r="86" spans="1:7" hidden="1" x14ac:dyDescent="0.25">
      <c r="A86" t="s">
        <v>14</v>
      </c>
      <c r="B86" s="3" t="s">
        <v>14</v>
      </c>
      <c r="C86" s="3" t="s">
        <v>14</v>
      </c>
      <c r="F86" t="s">
        <v>293</v>
      </c>
      <c r="G86" s="21">
        <v>0</v>
      </c>
    </row>
    <row r="87" spans="1:7" hidden="1" x14ac:dyDescent="0.25">
      <c r="A87" t="s">
        <v>14</v>
      </c>
      <c r="B87" s="3" t="s">
        <v>14</v>
      </c>
      <c r="C87" s="3" t="s">
        <v>14</v>
      </c>
      <c r="F87" t="s">
        <v>293</v>
      </c>
      <c r="G87" s="21">
        <v>0</v>
      </c>
    </row>
    <row r="88" spans="1:7" hidden="1" x14ac:dyDescent="0.25">
      <c r="A88" t="s">
        <v>14</v>
      </c>
      <c r="B88" s="3" t="s">
        <v>14</v>
      </c>
      <c r="C88" s="3" t="s">
        <v>14</v>
      </c>
      <c r="F88" t="s">
        <v>293</v>
      </c>
      <c r="G88" s="21">
        <v>0</v>
      </c>
    </row>
    <row r="89" spans="1:7" hidden="1" x14ac:dyDescent="0.25">
      <c r="A89" t="s">
        <v>14</v>
      </c>
      <c r="B89" s="3" t="s">
        <v>14</v>
      </c>
      <c r="C89" s="3" t="s">
        <v>14</v>
      </c>
      <c r="F89" t="s">
        <v>293</v>
      </c>
      <c r="G89" s="21">
        <v>0</v>
      </c>
    </row>
    <row r="90" spans="1:7" hidden="1" x14ac:dyDescent="0.25">
      <c r="A90" t="s">
        <v>14</v>
      </c>
      <c r="B90" s="3" t="s">
        <v>14</v>
      </c>
      <c r="C90" s="3" t="s">
        <v>14</v>
      </c>
      <c r="F90" t="s">
        <v>293</v>
      </c>
      <c r="G90" s="21">
        <v>0</v>
      </c>
    </row>
    <row r="91" spans="1:7" hidden="1" x14ac:dyDescent="0.25">
      <c r="A91" t="s">
        <v>14</v>
      </c>
      <c r="B91" s="3" t="s">
        <v>14</v>
      </c>
      <c r="C91" s="3" t="s">
        <v>14</v>
      </c>
      <c r="F91" t="s">
        <v>293</v>
      </c>
      <c r="G91" s="21">
        <v>0</v>
      </c>
    </row>
    <row r="92" spans="1:7" hidden="1" x14ac:dyDescent="0.25">
      <c r="A92" t="s">
        <v>14</v>
      </c>
      <c r="B92" s="3" t="s">
        <v>14</v>
      </c>
      <c r="C92" s="3" t="s">
        <v>14</v>
      </c>
      <c r="F92" t="s">
        <v>293</v>
      </c>
      <c r="G92" s="21">
        <v>0</v>
      </c>
    </row>
    <row r="93" spans="1:7" hidden="1" x14ac:dyDescent="0.25">
      <c r="A93" t="s">
        <v>14</v>
      </c>
      <c r="B93" s="3" t="s">
        <v>14</v>
      </c>
      <c r="C93" s="3" t="s">
        <v>14</v>
      </c>
      <c r="F93" t="s">
        <v>293</v>
      </c>
      <c r="G93" s="21">
        <v>0</v>
      </c>
    </row>
    <row r="94" spans="1:7" hidden="1" x14ac:dyDescent="0.25">
      <c r="A94" t="s">
        <v>14</v>
      </c>
      <c r="B94" s="3" t="s">
        <v>14</v>
      </c>
      <c r="C94" s="3" t="s">
        <v>14</v>
      </c>
      <c r="F94" t="s">
        <v>293</v>
      </c>
      <c r="G94" s="21">
        <v>0</v>
      </c>
    </row>
    <row r="95" spans="1:7" hidden="1" x14ac:dyDescent="0.25">
      <c r="A95" t="s">
        <v>14</v>
      </c>
      <c r="B95" s="3" t="s">
        <v>14</v>
      </c>
      <c r="C95" s="3" t="s">
        <v>14</v>
      </c>
      <c r="F95" t="s">
        <v>293</v>
      </c>
      <c r="G95" s="21">
        <v>0</v>
      </c>
    </row>
    <row r="96" spans="1:7" hidden="1" x14ac:dyDescent="0.25">
      <c r="A96" t="s">
        <v>14</v>
      </c>
      <c r="B96" s="3" t="s">
        <v>14</v>
      </c>
      <c r="C96" s="3" t="s">
        <v>14</v>
      </c>
      <c r="F96" t="s">
        <v>293</v>
      </c>
      <c r="G96" s="21">
        <v>0</v>
      </c>
    </row>
    <row r="97" spans="1:7" hidden="1" x14ac:dyDescent="0.25">
      <c r="A97" t="s">
        <v>14</v>
      </c>
      <c r="B97" s="3" t="s">
        <v>14</v>
      </c>
      <c r="C97" s="3" t="s">
        <v>14</v>
      </c>
      <c r="F97" t="s">
        <v>293</v>
      </c>
      <c r="G97" s="21">
        <v>0</v>
      </c>
    </row>
    <row r="98" spans="1:7" hidden="1" x14ac:dyDescent="0.25">
      <c r="A98" t="s">
        <v>14</v>
      </c>
      <c r="B98" s="3" t="s">
        <v>14</v>
      </c>
      <c r="C98" s="3" t="s">
        <v>14</v>
      </c>
      <c r="F98" t="s">
        <v>293</v>
      </c>
      <c r="G98" s="21">
        <v>0</v>
      </c>
    </row>
    <row r="99" spans="1:7" hidden="1" x14ac:dyDescent="0.25">
      <c r="A99" t="s">
        <v>14</v>
      </c>
      <c r="B99" s="3" t="s">
        <v>14</v>
      </c>
      <c r="C99" s="3" t="s">
        <v>14</v>
      </c>
      <c r="F99" t="s">
        <v>293</v>
      </c>
      <c r="G99" s="21">
        <v>0</v>
      </c>
    </row>
    <row r="100" spans="1:7" hidden="1" x14ac:dyDescent="0.25">
      <c r="A100" t="s">
        <v>14</v>
      </c>
      <c r="B100" s="3" t="s">
        <v>14</v>
      </c>
      <c r="C100" s="3" t="s">
        <v>14</v>
      </c>
      <c r="F100" t="s">
        <v>293</v>
      </c>
      <c r="G100" s="21">
        <v>0</v>
      </c>
    </row>
    <row r="101" spans="1:7" hidden="1" x14ac:dyDescent="0.25">
      <c r="A101" t="s">
        <v>14</v>
      </c>
      <c r="B101" s="3" t="s">
        <v>14</v>
      </c>
      <c r="C101" s="3" t="s">
        <v>14</v>
      </c>
      <c r="F101" t="s">
        <v>293</v>
      </c>
      <c r="G101" s="21">
        <v>0</v>
      </c>
    </row>
    <row r="102" spans="1:7" hidden="1" x14ac:dyDescent="0.25">
      <c r="A102" t="s">
        <v>14</v>
      </c>
      <c r="B102" s="3" t="s">
        <v>14</v>
      </c>
      <c r="C102" s="3" t="s">
        <v>14</v>
      </c>
      <c r="F102" t="s">
        <v>293</v>
      </c>
      <c r="G102" s="21">
        <v>0</v>
      </c>
    </row>
    <row r="103" spans="1:7" hidden="1" x14ac:dyDescent="0.25">
      <c r="A103" t="s">
        <v>14</v>
      </c>
      <c r="B103" s="3" t="s">
        <v>14</v>
      </c>
      <c r="C103" s="3" t="s">
        <v>14</v>
      </c>
      <c r="F103" t="s">
        <v>293</v>
      </c>
      <c r="G103" s="21">
        <v>0</v>
      </c>
    </row>
    <row r="104" spans="1:7" hidden="1" x14ac:dyDescent="0.25">
      <c r="A104" t="s">
        <v>14</v>
      </c>
      <c r="B104" s="3" t="s">
        <v>14</v>
      </c>
      <c r="C104" s="3" t="s">
        <v>14</v>
      </c>
      <c r="F104" t="s">
        <v>293</v>
      </c>
      <c r="G104" s="21">
        <v>0</v>
      </c>
    </row>
    <row r="105" spans="1:7" hidden="1" x14ac:dyDescent="0.25">
      <c r="A105" t="s">
        <v>14</v>
      </c>
      <c r="B105" s="3" t="s">
        <v>14</v>
      </c>
      <c r="C105" s="3" t="s">
        <v>14</v>
      </c>
      <c r="F105" t="s">
        <v>293</v>
      </c>
      <c r="G105" s="21">
        <v>0</v>
      </c>
    </row>
    <row r="106" spans="1:7" hidden="1" x14ac:dyDescent="0.25">
      <c r="A106" t="s">
        <v>14</v>
      </c>
      <c r="B106" s="3" t="s">
        <v>14</v>
      </c>
      <c r="C106" s="3" t="s">
        <v>14</v>
      </c>
      <c r="F106" t="s">
        <v>293</v>
      </c>
      <c r="G106" s="21">
        <v>0</v>
      </c>
    </row>
    <row r="107" spans="1:7" hidden="1" x14ac:dyDescent="0.25">
      <c r="A107" t="s">
        <v>14</v>
      </c>
      <c r="B107" s="3" t="s">
        <v>14</v>
      </c>
      <c r="C107" s="3" t="s">
        <v>14</v>
      </c>
      <c r="F107" t="s">
        <v>293</v>
      </c>
      <c r="G107" s="21">
        <v>0</v>
      </c>
    </row>
    <row r="108" spans="1:7" hidden="1" x14ac:dyDescent="0.25">
      <c r="A108" t="s">
        <v>14</v>
      </c>
      <c r="B108" s="3" t="s">
        <v>14</v>
      </c>
      <c r="C108" s="3" t="s">
        <v>14</v>
      </c>
      <c r="F108" t="s">
        <v>293</v>
      </c>
      <c r="G108" s="21">
        <v>0</v>
      </c>
    </row>
    <row r="109" spans="1:7" hidden="1" x14ac:dyDescent="0.25">
      <c r="A109" t="s">
        <v>14</v>
      </c>
      <c r="B109" s="3" t="s">
        <v>14</v>
      </c>
      <c r="C109" s="3" t="s">
        <v>14</v>
      </c>
      <c r="F109" t="s">
        <v>293</v>
      </c>
      <c r="G109" s="21">
        <v>0</v>
      </c>
    </row>
    <row r="110" spans="1:7" hidden="1" x14ac:dyDescent="0.25">
      <c r="A110" t="s">
        <v>14</v>
      </c>
      <c r="B110" s="3" t="s">
        <v>14</v>
      </c>
      <c r="C110" s="3" t="s">
        <v>14</v>
      </c>
      <c r="F110" t="s">
        <v>293</v>
      </c>
      <c r="G110" s="21">
        <v>0</v>
      </c>
    </row>
    <row r="111" spans="1:7" hidden="1" x14ac:dyDescent="0.25">
      <c r="A111" t="s">
        <v>14</v>
      </c>
      <c r="B111" s="3" t="s">
        <v>14</v>
      </c>
      <c r="C111" s="3" t="s">
        <v>14</v>
      </c>
      <c r="F111" t="s">
        <v>293</v>
      </c>
      <c r="G111" s="21">
        <v>0</v>
      </c>
    </row>
    <row r="112" spans="1:7" hidden="1" x14ac:dyDescent="0.25">
      <c r="A112" t="s">
        <v>14</v>
      </c>
      <c r="B112" s="3" t="s">
        <v>14</v>
      </c>
      <c r="C112" s="3" t="s">
        <v>14</v>
      </c>
      <c r="F112" t="s">
        <v>293</v>
      </c>
      <c r="G112" s="21">
        <v>0</v>
      </c>
    </row>
    <row r="113" spans="1:7" hidden="1" x14ac:dyDescent="0.25">
      <c r="A113" t="s">
        <v>14</v>
      </c>
      <c r="B113" s="3" t="s">
        <v>14</v>
      </c>
      <c r="C113" s="3" t="s">
        <v>14</v>
      </c>
      <c r="F113" t="s">
        <v>293</v>
      </c>
      <c r="G113" s="21">
        <v>0</v>
      </c>
    </row>
    <row r="114" spans="1:7" hidden="1" x14ac:dyDescent="0.25">
      <c r="A114" t="s">
        <v>14</v>
      </c>
      <c r="B114" s="3" t="s">
        <v>14</v>
      </c>
      <c r="C114" s="3" t="s">
        <v>14</v>
      </c>
      <c r="F114" t="s">
        <v>293</v>
      </c>
      <c r="G114" s="21">
        <v>0</v>
      </c>
    </row>
    <row r="115" spans="1:7" hidden="1" x14ac:dyDescent="0.25">
      <c r="A115" t="s">
        <v>14</v>
      </c>
      <c r="B115" s="3" t="s">
        <v>14</v>
      </c>
      <c r="C115" s="3" t="s">
        <v>14</v>
      </c>
      <c r="F115" t="s">
        <v>293</v>
      </c>
      <c r="G115" s="21">
        <v>0</v>
      </c>
    </row>
    <row r="116" spans="1:7" hidden="1" x14ac:dyDescent="0.25">
      <c r="A116" t="s">
        <v>14</v>
      </c>
      <c r="B116" s="3" t="s">
        <v>14</v>
      </c>
      <c r="C116" s="3" t="s">
        <v>14</v>
      </c>
      <c r="F116" t="s">
        <v>293</v>
      </c>
      <c r="G116" s="21">
        <v>0</v>
      </c>
    </row>
    <row r="117" spans="1:7" hidden="1" x14ac:dyDescent="0.25">
      <c r="A117" t="s">
        <v>14</v>
      </c>
      <c r="B117" s="3" t="s">
        <v>14</v>
      </c>
      <c r="C117" s="3" t="s">
        <v>14</v>
      </c>
      <c r="F117" t="s">
        <v>293</v>
      </c>
      <c r="G117" s="21">
        <v>0</v>
      </c>
    </row>
    <row r="118" spans="1:7" hidden="1" x14ac:dyDescent="0.25">
      <c r="A118" t="s">
        <v>14</v>
      </c>
      <c r="B118" s="3" t="s">
        <v>14</v>
      </c>
      <c r="C118" s="3" t="s">
        <v>14</v>
      </c>
      <c r="F118" t="s">
        <v>293</v>
      </c>
      <c r="G118" s="21">
        <v>0</v>
      </c>
    </row>
    <row r="119" spans="1:7" hidden="1" x14ac:dyDescent="0.25">
      <c r="A119" t="s">
        <v>14</v>
      </c>
      <c r="B119" s="3" t="s">
        <v>14</v>
      </c>
      <c r="C119" s="3" t="s">
        <v>14</v>
      </c>
      <c r="F119" t="s">
        <v>293</v>
      </c>
      <c r="G119" s="21">
        <v>0</v>
      </c>
    </row>
    <row r="120" spans="1:7" hidden="1" x14ac:dyDescent="0.25">
      <c r="A120" t="s">
        <v>14</v>
      </c>
      <c r="B120" s="3" t="s">
        <v>14</v>
      </c>
      <c r="C120" s="3" t="s">
        <v>14</v>
      </c>
      <c r="F120" t="s">
        <v>293</v>
      </c>
      <c r="G120" s="21">
        <v>0</v>
      </c>
    </row>
    <row r="121" spans="1:7" hidden="1" x14ac:dyDescent="0.25">
      <c r="A121" t="s">
        <v>14</v>
      </c>
      <c r="B121" s="3" t="s">
        <v>14</v>
      </c>
      <c r="C121" s="3" t="s">
        <v>14</v>
      </c>
      <c r="F121" t="s">
        <v>293</v>
      </c>
      <c r="G121" s="21">
        <v>0</v>
      </c>
    </row>
    <row r="122" spans="1:7" hidden="1" x14ac:dyDescent="0.25">
      <c r="A122" t="s">
        <v>14</v>
      </c>
      <c r="B122" s="3" t="s">
        <v>14</v>
      </c>
      <c r="C122" s="3" t="s">
        <v>14</v>
      </c>
      <c r="F122" t="s">
        <v>293</v>
      </c>
      <c r="G122" s="21">
        <v>0</v>
      </c>
    </row>
    <row r="123" spans="1:7" hidden="1" x14ac:dyDescent="0.25">
      <c r="A123" t="s">
        <v>14</v>
      </c>
      <c r="B123" s="3" t="s">
        <v>14</v>
      </c>
      <c r="C123" s="3" t="s">
        <v>14</v>
      </c>
      <c r="F123" t="s">
        <v>293</v>
      </c>
      <c r="G123" s="21">
        <v>0</v>
      </c>
    </row>
    <row r="124" spans="1:7" hidden="1" x14ac:dyDescent="0.25">
      <c r="A124" t="s">
        <v>14</v>
      </c>
      <c r="B124" s="3" t="s">
        <v>14</v>
      </c>
      <c r="C124" s="3" t="s">
        <v>14</v>
      </c>
      <c r="F124" t="s">
        <v>293</v>
      </c>
      <c r="G124" s="21">
        <v>0</v>
      </c>
    </row>
    <row r="125" spans="1:7" hidden="1" x14ac:dyDescent="0.25">
      <c r="A125" t="s">
        <v>14</v>
      </c>
      <c r="B125" s="3" t="s">
        <v>14</v>
      </c>
      <c r="C125" s="3" t="s">
        <v>14</v>
      </c>
      <c r="F125" t="s">
        <v>293</v>
      </c>
      <c r="G125" s="21">
        <v>0</v>
      </c>
    </row>
    <row r="126" spans="1:7" hidden="1" x14ac:dyDescent="0.25">
      <c r="A126" t="s">
        <v>14</v>
      </c>
      <c r="B126" s="3" t="s">
        <v>14</v>
      </c>
      <c r="C126" s="3" t="s">
        <v>14</v>
      </c>
      <c r="F126" t="s">
        <v>293</v>
      </c>
      <c r="G126" s="21">
        <v>0</v>
      </c>
    </row>
    <row r="127" spans="1:7" hidden="1" x14ac:dyDescent="0.25">
      <c r="A127" t="s">
        <v>14</v>
      </c>
      <c r="B127" s="3" t="s">
        <v>14</v>
      </c>
      <c r="C127" s="3" t="s">
        <v>14</v>
      </c>
      <c r="F127" t="s">
        <v>293</v>
      </c>
      <c r="G127" s="21">
        <v>0</v>
      </c>
    </row>
    <row r="128" spans="1:7" hidden="1" x14ac:dyDescent="0.25">
      <c r="A128" t="s">
        <v>14</v>
      </c>
      <c r="B128" s="3" t="s">
        <v>14</v>
      </c>
      <c r="C128" s="3" t="s">
        <v>14</v>
      </c>
      <c r="F128" t="s">
        <v>293</v>
      </c>
      <c r="G128" s="21">
        <v>0</v>
      </c>
    </row>
    <row r="129" spans="1:7" hidden="1" x14ac:dyDescent="0.25">
      <c r="A129" t="s">
        <v>14</v>
      </c>
      <c r="B129" s="3" t="s">
        <v>14</v>
      </c>
      <c r="C129" s="3" t="s">
        <v>14</v>
      </c>
      <c r="F129" t="s">
        <v>293</v>
      </c>
      <c r="G129" s="21">
        <v>0</v>
      </c>
    </row>
    <row r="130" spans="1:7" hidden="1" x14ac:dyDescent="0.25">
      <c r="A130" t="s">
        <v>14</v>
      </c>
      <c r="B130" s="3" t="s">
        <v>14</v>
      </c>
      <c r="C130" s="3" t="s">
        <v>14</v>
      </c>
      <c r="F130" t="s">
        <v>293</v>
      </c>
      <c r="G130" s="21">
        <v>0</v>
      </c>
    </row>
    <row r="131" spans="1:7" hidden="1" x14ac:dyDescent="0.25">
      <c r="A131" t="s">
        <v>14</v>
      </c>
      <c r="B131" s="3" t="s">
        <v>14</v>
      </c>
      <c r="C131" s="3" t="s">
        <v>14</v>
      </c>
      <c r="F131" t="s">
        <v>293</v>
      </c>
      <c r="G131" s="21">
        <v>0</v>
      </c>
    </row>
    <row r="132" spans="1:7" hidden="1" x14ac:dyDescent="0.25">
      <c r="A132" t="s">
        <v>14</v>
      </c>
      <c r="B132" s="3" t="s">
        <v>14</v>
      </c>
      <c r="C132" s="3" t="s">
        <v>14</v>
      </c>
      <c r="F132" t="s">
        <v>293</v>
      </c>
      <c r="G132" s="21">
        <v>0</v>
      </c>
    </row>
    <row r="133" spans="1:7" hidden="1" x14ac:dyDescent="0.25">
      <c r="A133" t="s">
        <v>14</v>
      </c>
      <c r="B133" s="3" t="s">
        <v>14</v>
      </c>
      <c r="C133" s="3" t="s">
        <v>14</v>
      </c>
      <c r="F133" t="s">
        <v>293</v>
      </c>
      <c r="G133" s="21">
        <v>0</v>
      </c>
    </row>
    <row r="134" spans="1:7" hidden="1" x14ac:dyDescent="0.25">
      <c r="A134" t="s">
        <v>14</v>
      </c>
      <c r="B134" s="3" t="s">
        <v>14</v>
      </c>
      <c r="C134" s="3" t="s">
        <v>14</v>
      </c>
      <c r="F134" t="s">
        <v>293</v>
      </c>
      <c r="G134" s="21">
        <v>0</v>
      </c>
    </row>
    <row r="135" spans="1:7" hidden="1" x14ac:dyDescent="0.25">
      <c r="A135" t="s">
        <v>14</v>
      </c>
      <c r="B135" s="3" t="s">
        <v>14</v>
      </c>
      <c r="C135" s="3" t="s">
        <v>14</v>
      </c>
      <c r="F135" t="s">
        <v>293</v>
      </c>
      <c r="G135" s="21">
        <v>0</v>
      </c>
    </row>
    <row r="136" spans="1:7" hidden="1" x14ac:dyDescent="0.25">
      <c r="A136" t="s">
        <v>14</v>
      </c>
      <c r="B136" s="3" t="s">
        <v>14</v>
      </c>
      <c r="C136" s="3" t="s">
        <v>14</v>
      </c>
      <c r="F136" t="s">
        <v>293</v>
      </c>
      <c r="G136" s="21">
        <v>0</v>
      </c>
    </row>
    <row r="137" spans="1:7" hidden="1" x14ac:dyDescent="0.25">
      <c r="A137" t="s">
        <v>14</v>
      </c>
      <c r="B137" s="3" t="s">
        <v>14</v>
      </c>
      <c r="C137" s="3" t="s">
        <v>14</v>
      </c>
      <c r="F137" t="s">
        <v>293</v>
      </c>
      <c r="G137" s="21">
        <v>0</v>
      </c>
    </row>
    <row r="138" spans="1:7" hidden="1" x14ac:dyDescent="0.25">
      <c r="A138" t="s">
        <v>14</v>
      </c>
      <c r="B138" s="3" t="s">
        <v>14</v>
      </c>
      <c r="C138" s="3" t="s">
        <v>14</v>
      </c>
      <c r="F138" t="s">
        <v>293</v>
      </c>
      <c r="G138" s="21">
        <v>0</v>
      </c>
    </row>
    <row r="139" spans="1:7" hidden="1" x14ac:dyDescent="0.25">
      <c r="A139" t="s">
        <v>14</v>
      </c>
      <c r="B139" s="3" t="s">
        <v>14</v>
      </c>
      <c r="C139" s="3" t="s">
        <v>14</v>
      </c>
      <c r="F139" t="s">
        <v>293</v>
      </c>
      <c r="G139" s="21">
        <v>0</v>
      </c>
    </row>
    <row r="140" spans="1:7" hidden="1" x14ac:dyDescent="0.25">
      <c r="A140" t="s">
        <v>14</v>
      </c>
      <c r="B140" s="3" t="s">
        <v>14</v>
      </c>
      <c r="C140" s="3" t="s">
        <v>14</v>
      </c>
      <c r="F140" t="s">
        <v>293</v>
      </c>
      <c r="G140" s="21">
        <v>0</v>
      </c>
    </row>
    <row r="141" spans="1:7" hidden="1" x14ac:dyDescent="0.25">
      <c r="A141" t="s">
        <v>14</v>
      </c>
      <c r="B141" s="3" t="s">
        <v>14</v>
      </c>
      <c r="C141" s="3" t="s">
        <v>14</v>
      </c>
      <c r="F141" t="s">
        <v>293</v>
      </c>
      <c r="G141" s="21">
        <v>0</v>
      </c>
    </row>
    <row r="142" spans="1:7" hidden="1" x14ac:dyDescent="0.25">
      <c r="A142" t="s">
        <v>14</v>
      </c>
      <c r="B142" s="3" t="s">
        <v>14</v>
      </c>
      <c r="C142" s="3" t="s">
        <v>14</v>
      </c>
      <c r="F142" t="s">
        <v>293</v>
      </c>
      <c r="G142" s="21">
        <v>0</v>
      </c>
    </row>
    <row r="143" spans="1:7" hidden="1" x14ac:dyDescent="0.25">
      <c r="A143" t="s">
        <v>14</v>
      </c>
      <c r="B143" s="3" t="s">
        <v>14</v>
      </c>
      <c r="C143" s="3" t="s">
        <v>14</v>
      </c>
      <c r="F143" t="s">
        <v>293</v>
      </c>
      <c r="G143" s="21">
        <v>0</v>
      </c>
    </row>
    <row r="144" spans="1:7" hidden="1" x14ac:dyDescent="0.25">
      <c r="A144" t="s">
        <v>14</v>
      </c>
      <c r="B144" s="3" t="s">
        <v>14</v>
      </c>
      <c r="C144" s="3" t="s">
        <v>14</v>
      </c>
      <c r="F144" t="s">
        <v>293</v>
      </c>
      <c r="G144" s="21">
        <v>0</v>
      </c>
    </row>
    <row r="145" spans="1:7" hidden="1" x14ac:dyDescent="0.25">
      <c r="A145" t="s">
        <v>14</v>
      </c>
      <c r="B145" s="3" t="s">
        <v>14</v>
      </c>
      <c r="C145" s="3" t="s">
        <v>14</v>
      </c>
      <c r="F145" t="s">
        <v>293</v>
      </c>
      <c r="G145" s="21">
        <v>0</v>
      </c>
    </row>
    <row r="146" spans="1:7" hidden="1" x14ac:dyDescent="0.25">
      <c r="A146" t="s">
        <v>14</v>
      </c>
      <c r="B146" s="3" t="s">
        <v>14</v>
      </c>
      <c r="C146" s="3" t="s">
        <v>14</v>
      </c>
      <c r="F146" t="s">
        <v>293</v>
      </c>
      <c r="G146" s="21">
        <v>0</v>
      </c>
    </row>
    <row r="147" spans="1:7" hidden="1" x14ac:dyDescent="0.25">
      <c r="A147" t="s">
        <v>14</v>
      </c>
      <c r="B147" s="3" t="s">
        <v>14</v>
      </c>
      <c r="C147" s="3" t="s">
        <v>14</v>
      </c>
      <c r="F147" t="s">
        <v>293</v>
      </c>
      <c r="G147" s="21">
        <v>0</v>
      </c>
    </row>
    <row r="148" spans="1:7" hidden="1" x14ac:dyDescent="0.25">
      <c r="A148" t="s">
        <v>14</v>
      </c>
      <c r="B148" s="3" t="s">
        <v>14</v>
      </c>
      <c r="C148" s="3" t="s">
        <v>14</v>
      </c>
      <c r="F148" t="s">
        <v>293</v>
      </c>
      <c r="G148" s="21">
        <v>0</v>
      </c>
    </row>
    <row r="149" spans="1:7" hidden="1" x14ac:dyDescent="0.25">
      <c r="A149" t="s">
        <v>14</v>
      </c>
      <c r="B149" s="3" t="s">
        <v>14</v>
      </c>
      <c r="C149" s="3" t="s">
        <v>14</v>
      </c>
      <c r="F149" t="s">
        <v>293</v>
      </c>
      <c r="G149" s="21">
        <v>0</v>
      </c>
    </row>
    <row r="150" spans="1:7" hidden="1" x14ac:dyDescent="0.25">
      <c r="A150" t="s">
        <v>14</v>
      </c>
      <c r="B150" s="3" t="s">
        <v>14</v>
      </c>
      <c r="C150" s="3" t="s">
        <v>14</v>
      </c>
      <c r="F150" t="s">
        <v>293</v>
      </c>
      <c r="G150" s="21">
        <v>0</v>
      </c>
    </row>
    <row r="151" spans="1:7" hidden="1" x14ac:dyDescent="0.25">
      <c r="A151" t="s">
        <v>14</v>
      </c>
      <c r="B151" s="3" t="s">
        <v>14</v>
      </c>
      <c r="C151" s="3" t="s">
        <v>14</v>
      </c>
      <c r="F151" t="s">
        <v>293</v>
      </c>
      <c r="G151" s="21">
        <v>0</v>
      </c>
    </row>
    <row r="152" spans="1:7" hidden="1" x14ac:dyDescent="0.25">
      <c r="A152" t="s">
        <v>14</v>
      </c>
      <c r="B152" s="3" t="s">
        <v>14</v>
      </c>
      <c r="C152" s="3" t="s">
        <v>14</v>
      </c>
      <c r="F152" t="s">
        <v>293</v>
      </c>
      <c r="G152" s="21">
        <v>0</v>
      </c>
    </row>
    <row r="153" spans="1:7" hidden="1" x14ac:dyDescent="0.25">
      <c r="A153" t="s">
        <v>14</v>
      </c>
      <c r="B153" s="3" t="s">
        <v>14</v>
      </c>
      <c r="C153" s="3" t="s">
        <v>14</v>
      </c>
      <c r="F153" t="s">
        <v>293</v>
      </c>
      <c r="G153" s="21">
        <v>0</v>
      </c>
    </row>
    <row r="154" spans="1:7" hidden="1" x14ac:dyDescent="0.25">
      <c r="A154" t="s">
        <v>14</v>
      </c>
      <c r="B154" s="3" t="s">
        <v>14</v>
      </c>
      <c r="C154" s="3" t="s">
        <v>14</v>
      </c>
      <c r="F154" t="s">
        <v>293</v>
      </c>
      <c r="G154" s="21">
        <v>0</v>
      </c>
    </row>
    <row r="155" spans="1:7" hidden="1" x14ac:dyDescent="0.25">
      <c r="A155" t="s">
        <v>14</v>
      </c>
      <c r="B155" s="3" t="s">
        <v>14</v>
      </c>
      <c r="C155" s="3" t="s">
        <v>14</v>
      </c>
      <c r="F155" t="s">
        <v>293</v>
      </c>
      <c r="G155" s="21">
        <v>0</v>
      </c>
    </row>
    <row r="156" spans="1:7" hidden="1" x14ac:dyDescent="0.25">
      <c r="A156" t="s">
        <v>14</v>
      </c>
      <c r="B156" s="3" t="s">
        <v>14</v>
      </c>
      <c r="C156" s="3" t="s">
        <v>14</v>
      </c>
      <c r="F156" t="s">
        <v>293</v>
      </c>
      <c r="G156" s="21">
        <v>0</v>
      </c>
    </row>
    <row r="157" spans="1:7" hidden="1" x14ac:dyDescent="0.25">
      <c r="A157" t="s">
        <v>14</v>
      </c>
      <c r="B157" s="3" t="s">
        <v>14</v>
      </c>
      <c r="C157" s="3" t="s">
        <v>14</v>
      </c>
      <c r="F157" t="s">
        <v>293</v>
      </c>
      <c r="G157" s="21">
        <v>0</v>
      </c>
    </row>
    <row r="158" spans="1:7" hidden="1" x14ac:dyDescent="0.25">
      <c r="A158" t="s">
        <v>14</v>
      </c>
      <c r="B158" s="3" t="s">
        <v>14</v>
      </c>
      <c r="C158" s="3" t="s">
        <v>14</v>
      </c>
      <c r="F158" t="s">
        <v>293</v>
      </c>
      <c r="G158" s="21">
        <v>0</v>
      </c>
    </row>
    <row r="159" spans="1:7" hidden="1" x14ac:dyDescent="0.25">
      <c r="A159" t="s">
        <v>14</v>
      </c>
      <c r="B159" s="3" t="s">
        <v>14</v>
      </c>
      <c r="C159" s="3" t="s">
        <v>14</v>
      </c>
      <c r="F159" t="s">
        <v>293</v>
      </c>
      <c r="G159" s="21">
        <v>0</v>
      </c>
    </row>
    <row r="160" spans="1:7" hidden="1" x14ac:dyDescent="0.25">
      <c r="A160" t="s">
        <v>14</v>
      </c>
      <c r="B160" s="3" t="s">
        <v>14</v>
      </c>
      <c r="C160" s="3" t="s">
        <v>14</v>
      </c>
      <c r="F160" t="s">
        <v>293</v>
      </c>
      <c r="G160" s="21">
        <v>0</v>
      </c>
    </row>
    <row r="161" spans="1:7" hidden="1" x14ac:dyDescent="0.25">
      <c r="A161" t="s">
        <v>14</v>
      </c>
      <c r="B161" s="3" t="s">
        <v>14</v>
      </c>
      <c r="C161" s="3" t="s">
        <v>14</v>
      </c>
      <c r="F161" t="s">
        <v>293</v>
      </c>
      <c r="G161" s="21">
        <v>0</v>
      </c>
    </row>
    <row r="162" spans="1:7" hidden="1" x14ac:dyDescent="0.25">
      <c r="A162" t="s">
        <v>14</v>
      </c>
      <c r="B162" s="3" t="s">
        <v>14</v>
      </c>
      <c r="C162" s="3" t="s">
        <v>14</v>
      </c>
      <c r="F162" t="s">
        <v>293</v>
      </c>
      <c r="G162" s="21">
        <v>0</v>
      </c>
    </row>
    <row r="163" spans="1:7" hidden="1" x14ac:dyDescent="0.25">
      <c r="A163" t="s">
        <v>14</v>
      </c>
      <c r="B163" s="3" t="s">
        <v>14</v>
      </c>
      <c r="C163" s="3" t="s">
        <v>14</v>
      </c>
      <c r="F163" t="s">
        <v>293</v>
      </c>
      <c r="G163" s="21">
        <v>0</v>
      </c>
    </row>
    <row r="164" spans="1:7" hidden="1" x14ac:dyDescent="0.25">
      <c r="A164" t="s">
        <v>14</v>
      </c>
      <c r="B164" s="3" t="s">
        <v>14</v>
      </c>
      <c r="C164" s="3" t="s">
        <v>14</v>
      </c>
      <c r="F164" t="s">
        <v>293</v>
      </c>
      <c r="G164" s="21">
        <v>0</v>
      </c>
    </row>
    <row r="165" spans="1:7" hidden="1" x14ac:dyDescent="0.25">
      <c r="A165" t="s">
        <v>14</v>
      </c>
      <c r="B165" s="3" t="s">
        <v>14</v>
      </c>
      <c r="C165" s="3" t="s">
        <v>14</v>
      </c>
      <c r="F165" t="s">
        <v>293</v>
      </c>
      <c r="G165" s="21">
        <v>0</v>
      </c>
    </row>
    <row r="166" spans="1:7" hidden="1" x14ac:dyDescent="0.25">
      <c r="A166" t="s">
        <v>14</v>
      </c>
      <c r="B166" s="3" t="s">
        <v>14</v>
      </c>
      <c r="C166" s="3" t="s">
        <v>14</v>
      </c>
      <c r="F166" t="s">
        <v>293</v>
      </c>
      <c r="G166" s="21">
        <v>0</v>
      </c>
    </row>
    <row r="167" spans="1:7" hidden="1" x14ac:dyDescent="0.25">
      <c r="A167" t="s">
        <v>14</v>
      </c>
      <c r="B167" s="3" t="s">
        <v>14</v>
      </c>
      <c r="C167" s="3" t="s">
        <v>14</v>
      </c>
      <c r="F167" t="s">
        <v>293</v>
      </c>
      <c r="G167" s="21">
        <v>0</v>
      </c>
    </row>
    <row r="168" spans="1:7" hidden="1" x14ac:dyDescent="0.25">
      <c r="A168" t="s">
        <v>14</v>
      </c>
      <c r="B168" s="3" t="s">
        <v>14</v>
      </c>
      <c r="C168" s="3" t="s">
        <v>14</v>
      </c>
      <c r="F168" t="s">
        <v>293</v>
      </c>
      <c r="G168" s="21">
        <v>0</v>
      </c>
    </row>
    <row r="169" spans="1:7" hidden="1" x14ac:dyDescent="0.25">
      <c r="A169" t="s">
        <v>14</v>
      </c>
      <c r="B169" s="3" t="s">
        <v>14</v>
      </c>
      <c r="C169" s="3" t="s">
        <v>14</v>
      </c>
      <c r="F169" t="s">
        <v>293</v>
      </c>
      <c r="G169" s="21">
        <v>0</v>
      </c>
    </row>
    <row r="170" spans="1:7" hidden="1" x14ac:dyDescent="0.25">
      <c r="A170" t="s">
        <v>14</v>
      </c>
      <c r="B170" s="3" t="s">
        <v>14</v>
      </c>
      <c r="C170" s="3" t="s">
        <v>14</v>
      </c>
      <c r="F170" t="s">
        <v>293</v>
      </c>
      <c r="G170" s="21">
        <v>0</v>
      </c>
    </row>
    <row r="171" spans="1:7" hidden="1" x14ac:dyDescent="0.25">
      <c r="A171" t="s">
        <v>14</v>
      </c>
      <c r="B171" s="3" t="s">
        <v>14</v>
      </c>
      <c r="C171" s="3" t="s">
        <v>14</v>
      </c>
      <c r="F171" t="s">
        <v>293</v>
      </c>
      <c r="G171" s="21">
        <v>0</v>
      </c>
    </row>
    <row r="172" spans="1:7" hidden="1" x14ac:dyDescent="0.25">
      <c r="A172" t="s">
        <v>14</v>
      </c>
      <c r="B172" s="3" t="s">
        <v>14</v>
      </c>
      <c r="C172" s="3" t="s">
        <v>14</v>
      </c>
      <c r="F172" t="s">
        <v>293</v>
      </c>
      <c r="G172" s="21">
        <v>0</v>
      </c>
    </row>
    <row r="173" spans="1:7" hidden="1" x14ac:dyDescent="0.25">
      <c r="A173" t="s">
        <v>14</v>
      </c>
      <c r="B173" s="3" t="s">
        <v>14</v>
      </c>
      <c r="C173" s="3" t="s">
        <v>14</v>
      </c>
      <c r="F173" t="s">
        <v>293</v>
      </c>
      <c r="G173" s="21">
        <v>0</v>
      </c>
    </row>
    <row r="174" spans="1:7" hidden="1" x14ac:dyDescent="0.25">
      <c r="A174" t="s">
        <v>14</v>
      </c>
      <c r="B174" s="3" t="s">
        <v>14</v>
      </c>
      <c r="C174" s="3" t="s">
        <v>14</v>
      </c>
      <c r="F174" t="s">
        <v>293</v>
      </c>
      <c r="G174" s="21">
        <v>0</v>
      </c>
    </row>
    <row r="175" spans="1:7" hidden="1" x14ac:dyDescent="0.25">
      <c r="A175" t="s">
        <v>14</v>
      </c>
      <c r="B175" s="3" t="s">
        <v>14</v>
      </c>
      <c r="C175" s="3" t="s">
        <v>14</v>
      </c>
      <c r="F175" t="s">
        <v>293</v>
      </c>
      <c r="G175" s="21">
        <v>0</v>
      </c>
    </row>
    <row r="176" spans="1:7" hidden="1" x14ac:dyDescent="0.25">
      <c r="A176" t="s">
        <v>14</v>
      </c>
      <c r="B176" s="3" t="s">
        <v>14</v>
      </c>
      <c r="C176" s="3" t="s">
        <v>14</v>
      </c>
      <c r="F176" t="s">
        <v>293</v>
      </c>
      <c r="G176" s="21">
        <v>0</v>
      </c>
    </row>
    <row r="177" spans="1:7" hidden="1" x14ac:dyDescent="0.25">
      <c r="A177" t="s">
        <v>14</v>
      </c>
      <c r="B177" s="3" t="s">
        <v>14</v>
      </c>
      <c r="C177" s="3" t="s">
        <v>14</v>
      </c>
      <c r="F177" t="s">
        <v>293</v>
      </c>
      <c r="G177" s="21">
        <v>0</v>
      </c>
    </row>
    <row r="178" spans="1:7" hidden="1" x14ac:dyDescent="0.25">
      <c r="A178" t="s">
        <v>14</v>
      </c>
      <c r="B178" s="3" t="s">
        <v>14</v>
      </c>
      <c r="C178" s="3" t="s">
        <v>14</v>
      </c>
      <c r="F178" t="s">
        <v>293</v>
      </c>
      <c r="G178" s="21">
        <v>0</v>
      </c>
    </row>
    <row r="179" spans="1:7" hidden="1" x14ac:dyDescent="0.25">
      <c r="A179" t="s">
        <v>14</v>
      </c>
      <c r="B179" s="3" t="s">
        <v>14</v>
      </c>
      <c r="C179" s="3" t="s">
        <v>14</v>
      </c>
      <c r="F179" t="s">
        <v>293</v>
      </c>
      <c r="G179" s="21">
        <v>0</v>
      </c>
    </row>
    <row r="180" spans="1:7" hidden="1" x14ac:dyDescent="0.25">
      <c r="A180" t="s">
        <v>14</v>
      </c>
      <c r="B180" s="3" t="s">
        <v>14</v>
      </c>
      <c r="C180" s="3" t="s">
        <v>14</v>
      </c>
      <c r="F180" t="s">
        <v>293</v>
      </c>
      <c r="G180" s="21">
        <v>0</v>
      </c>
    </row>
    <row r="181" spans="1:7" hidden="1" x14ac:dyDescent="0.25">
      <c r="A181" t="s">
        <v>14</v>
      </c>
      <c r="B181" s="3" t="s">
        <v>14</v>
      </c>
      <c r="C181" s="3" t="s">
        <v>14</v>
      </c>
      <c r="F181" t="s">
        <v>293</v>
      </c>
      <c r="G181" s="21">
        <v>0</v>
      </c>
    </row>
    <row r="182" spans="1:7" hidden="1" x14ac:dyDescent="0.25">
      <c r="A182" t="s">
        <v>14</v>
      </c>
      <c r="B182" s="3" t="s">
        <v>14</v>
      </c>
      <c r="C182" s="3" t="s">
        <v>14</v>
      </c>
      <c r="F182" t="s">
        <v>293</v>
      </c>
      <c r="G182" s="21">
        <v>0</v>
      </c>
    </row>
    <row r="183" spans="1:7" hidden="1" x14ac:dyDescent="0.25">
      <c r="A183" t="s">
        <v>14</v>
      </c>
      <c r="B183" s="3" t="s">
        <v>14</v>
      </c>
      <c r="C183" s="3" t="s">
        <v>14</v>
      </c>
      <c r="F183" t="s">
        <v>293</v>
      </c>
      <c r="G183" s="21">
        <v>0</v>
      </c>
    </row>
    <row r="184" spans="1:7" hidden="1" x14ac:dyDescent="0.25">
      <c r="A184" t="s">
        <v>14</v>
      </c>
      <c r="B184" s="3" t="s">
        <v>14</v>
      </c>
      <c r="C184" s="3" t="s">
        <v>14</v>
      </c>
      <c r="F184" t="s">
        <v>293</v>
      </c>
      <c r="G184" s="21">
        <v>0</v>
      </c>
    </row>
    <row r="185" spans="1:7" hidden="1" x14ac:dyDescent="0.25">
      <c r="A185" t="s">
        <v>14</v>
      </c>
      <c r="B185" s="3" t="s">
        <v>14</v>
      </c>
      <c r="C185" s="3" t="s">
        <v>14</v>
      </c>
      <c r="F185" t="s">
        <v>293</v>
      </c>
      <c r="G185" s="21">
        <v>0</v>
      </c>
    </row>
    <row r="186" spans="1:7" hidden="1" x14ac:dyDescent="0.25">
      <c r="A186" t="s">
        <v>14</v>
      </c>
      <c r="B186" s="3" t="s">
        <v>14</v>
      </c>
      <c r="C186" s="3" t="s">
        <v>14</v>
      </c>
      <c r="F186" t="s">
        <v>293</v>
      </c>
      <c r="G186" s="21">
        <v>0</v>
      </c>
    </row>
    <row r="187" spans="1:7" hidden="1" x14ac:dyDescent="0.25">
      <c r="A187" t="s">
        <v>14</v>
      </c>
      <c r="B187" s="3" t="s">
        <v>14</v>
      </c>
      <c r="C187" s="3" t="s">
        <v>14</v>
      </c>
      <c r="F187" t="s">
        <v>293</v>
      </c>
      <c r="G187" s="21">
        <v>0</v>
      </c>
    </row>
    <row r="188" spans="1:7" hidden="1" x14ac:dyDescent="0.25">
      <c r="A188" t="s">
        <v>14</v>
      </c>
      <c r="B188" s="3" t="s">
        <v>14</v>
      </c>
      <c r="C188" s="3" t="s">
        <v>14</v>
      </c>
      <c r="F188" t="s">
        <v>293</v>
      </c>
      <c r="G188" s="21">
        <v>0</v>
      </c>
    </row>
    <row r="189" spans="1:7" hidden="1" x14ac:dyDescent="0.25">
      <c r="A189" t="s">
        <v>14</v>
      </c>
      <c r="B189" s="3" t="s">
        <v>14</v>
      </c>
      <c r="C189" s="3" t="s">
        <v>14</v>
      </c>
      <c r="F189" t="s">
        <v>293</v>
      </c>
      <c r="G189" s="21">
        <v>0</v>
      </c>
    </row>
    <row r="190" spans="1:7" hidden="1" x14ac:dyDescent="0.25">
      <c r="A190" t="s">
        <v>14</v>
      </c>
      <c r="B190" s="3" t="s">
        <v>14</v>
      </c>
      <c r="C190" s="3" t="s">
        <v>14</v>
      </c>
      <c r="F190" t="s">
        <v>293</v>
      </c>
      <c r="G190" s="21">
        <v>0</v>
      </c>
    </row>
    <row r="191" spans="1:7" hidden="1" x14ac:dyDescent="0.25">
      <c r="A191" t="s">
        <v>14</v>
      </c>
      <c r="B191" s="3" t="s">
        <v>14</v>
      </c>
      <c r="C191" s="3" t="s">
        <v>14</v>
      </c>
      <c r="F191" t="s">
        <v>293</v>
      </c>
      <c r="G191" s="21">
        <v>0</v>
      </c>
    </row>
    <row r="192" spans="1:7" hidden="1" x14ac:dyDescent="0.25">
      <c r="A192" t="s">
        <v>14</v>
      </c>
      <c r="B192" s="3" t="s">
        <v>14</v>
      </c>
      <c r="C192" s="3" t="s">
        <v>14</v>
      </c>
      <c r="F192" t="s">
        <v>293</v>
      </c>
      <c r="G192" s="21">
        <v>0</v>
      </c>
    </row>
    <row r="193" spans="1:7" hidden="1" x14ac:dyDescent="0.25">
      <c r="A193" t="s">
        <v>14</v>
      </c>
      <c r="B193" s="3" t="s">
        <v>14</v>
      </c>
      <c r="C193" s="3" t="s">
        <v>14</v>
      </c>
      <c r="F193" t="s">
        <v>293</v>
      </c>
      <c r="G193" s="21">
        <v>0</v>
      </c>
    </row>
    <row r="194" spans="1:7" hidden="1" x14ac:dyDescent="0.25">
      <c r="A194" t="s">
        <v>14</v>
      </c>
      <c r="B194" s="3" t="s">
        <v>14</v>
      </c>
      <c r="C194" s="3" t="s">
        <v>14</v>
      </c>
      <c r="F194" t="s">
        <v>293</v>
      </c>
      <c r="G194" s="21">
        <v>0</v>
      </c>
    </row>
    <row r="195" spans="1:7" hidden="1" x14ac:dyDescent="0.25">
      <c r="A195" t="s">
        <v>14</v>
      </c>
      <c r="B195" s="3" t="s">
        <v>14</v>
      </c>
      <c r="C195" s="3" t="s">
        <v>14</v>
      </c>
      <c r="F195" t="s">
        <v>293</v>
      </c>
      <c r="G195" s="21">
        <v>0</v>
      </c>
    </row>
    <row r="196" spans="1:7" hidden="1" x14ac:dyDescent="0.25">
      <c r="A196" t="s">
        <v>14</v>
      </c>
      <c r="B196" s="3" t="s">
        <v>14</v>
      </c>
      <c r="C196" s="3" t="s">
        <v>14</v>
      </c>
      <c r="F196" t="s">
        <v>293</v>
      </c>
      <c r="G196" s="21">
        <v>0</v>
      </c>
    </row>
    <row r="197" spans="1:7" hidden="1" x14ac:dyDescent="0.25">
      <c r="A197" t="s">
        <v>14</v>
      </c>
      <c r="B197" s="3" t="s">
        <v>14</v>
      </c>
      <c r="C197" s="3" t="s">
        <v>14</v>
      </c>
      <c r="F197" t="s">
        <v>293</v>
      </c>
      <c r="G197" s="21">
        <v>0</v>
      </c>
    </row>
    <row r="198" spans="1:7" hidden="1" x14ac:dyDescent="0.25">
      <c r="A198" t="s">
        <v>14</v>
      </c>
      <c r="B198" s="3" t="s">
        <v>14</v>
      </c>
      <c r="C198" s="3" t="s">
        <v>14</v>
      </c>
      <c r="F198" t="s">
        <v>293</v>
      </c>
      <c r="G198" s="21">
        <v>0</v>
      </c>
    </row>
    <row r="199" spans="1:7" hidden="1" x14ac:dyDescent="0.25">
      <c r="A199" t="s">
        <v>14</v>
      </c>
      <c r="B199" s="3" t="s">
        <v>14</v>
      </c>
      <c r="C199" s="3" t="s">
        <v>14</v>
      </c>
      <c r="F199" t="s">
        <v>293</v>
      </c>
      <c r="G199" s="21">
        <v>0</v>
      </c>
    </row>
    <row r="200" spans="1:7" hidden="1" x14ac:dyDescent="0.25">
      <c r="A200" t="s">
        <v>14</v>
      </c>
      <c r="B200" s="3" t="s">
        <v>14</v>
      </c>
      <c r="C200" s="3" t="s">
        <v>14</v>
      </c>
      <c r="F200" t="s">
        <v>293</v>
      </c>
      <c r="G200" s="21">
        <v>0</v>
      </c>
    </row>
    <row r="201" spans="1:7" hidden="1" x14ac:dyDescent="0.25">
      <c r="A201" t="s">
        <v>14</v>
      </c>
      <c r="B201" s="3" t="s">
        <v>14</v>
      </c>
      <c r="C201" s="3" t="s">
        <v>14</v>
      </c>
      <c r="F201" t="s">
        <v>293</v>
      </c>
      <c r="G201" s="21">
        <v>0</v>
      </c>
    </row>
    <row r="202" spans="1:7" hidden="1" x14ac:dyDescent="0.25">
      <c r="A202" t="s">
        <v>14</v>
      </c>
      <c r="B202" s="3" t="s">
        <v>14</v>
      </c>
      <c r="C202" s="3" t="s">
        <v>14</v>
      </c>
      <c r="F202" t="s">
        <v>293</v>
      </c>
      <c r="G202" s="21">
        <v>0</v>
      </c>
    </row>
    <row r="203" spans="1:7" hidden="1" x14ac:dyDescent="0.25">
      <c r="A203" t="s">
        <v>14</v>
      </c>
      <c r="B203" s="3" t="s">
        <v>14</v>
      </c>
      <c r="C203" s="3" t="s">
        <v>14</v>
      </c>
      <c r="F203" t="s">
        <v>293</v>
      </c>
      <c r="G203" s="21">
        <v>0</v>
      </c>
    </row>
    <row r="204" spans="1:7" hidden="1" x14ac:dyDescent="0.25">
      <c r="A204" t="s">
        <v>14</v>
      </c>
      <c r="B204" s="3" t="s">
        <v>14</v>
      </c>
      <c r="C204" s="3" t="s">
        <v>14</v>
      </c>
      <c r="F204" t="s">
        <v>293</v>
      </c>
      <c r="G204" s="21">
        <v>0</v>
      </c>
    </row>
    <row r="205" spans="1:7" hidden="1" x14ac:dyDescent="0.25">
      <c r="A205" t="s">
        <v>14</v>
      </c>
      <c r="B205" s="3" t="s">
        <v>14</v>
      </c>
      <c r="C205" s="3" t="s">
        <v>14</v>
      </c>
      <c r="F205" t="s">
        <v>293</v>
      </c>
      <c r="G205" s="21">
        <v>0</v>
      </c>
    </row>
    <row r="206" spans="1:7" hidden="1" x14ac:dyDescent="0.25">
      <c r="A206" t="s">
        <v>14</v>
      </c>
      <c r="B206" s="3" t="s">
        <v>14</v>
      </c>
      <c r="C206" s="3" t="s">
        <v>14</v>
      </c>
      <c r="F206" t="s">
        <v>293</v>
      </c>
      <c r="G206" s="21">
        <v>0</v>
      </c>
    </row>
    <row r="207" spans="1:7" hidden="1" x14ac:dyDescent="0.25">
      <c r="A207" t="s">
        <v>14</v>
      </c>
      <c r="B207" s="3" t="s">
        <v>14</v>
      </c>
      <c r="C207" s="3" t="s">
        <v>14</v>
      </c>
      <c r="F207" t="s">
        <v>293</v>
      </c>
      <c r="G207" s="21">
        <v>0</v>
      </c>
    </row>
    <row r="208" spans="1:7" hidden="1" x14ac:dyDescent="0.25">
      <c r="A208" t="s">
        <v>14</v>
      </c>
      <c r="B208" s="3" t="s">
        <v>14</v>
      </c>
      <c r="C208" s="3" t="s">
        <v>14</v>
      </c>
      <c r="F208" t="s">
        <v>293</v>
      </c>
      <c r="G208" s="21">
        <v>0</v>
      </c>
    </row>
    <row r="209" spans="1:7" hidden="1" x14ac:dyDescent="0.25">
      <c r="A209" t="s">
        <v>14</v>
      </c>
      <c r="B209" s="3" t="s">
        <v>14</v>
      </c>
      <c r="C209" s="3" t="s">
        <v>14</v>
      </c>
      <c r="F209" t="s">
        <v>293</v>
      </c>
      <c r="G209" s="21">
        <v>0</v>
      </c>
    </row>
    <row r="210" spans="1:7" hidden="1" x14ac:dyDescent="0.25">
      <c r="A210" t="s">
        <v>14</v>
      </c>
      <c r="B210" s="3" t="s">
        <v>14</v>
      </c>
      <c r="C210" s="3" t="s">
        <v>14</v>
      </c>
      <c r="F210" t="s">
        <v>293</v>
      </c>
      <c r="G210" s="21">
        <v>0</v>
      </c>
    </row>
    <row r="211" spans="1:7" hidden="1" x14ac:dyDescent="0.25">
      <c r="A211" t="s">
        <v>14</v>
      </c>
      <c r="B211" s="3" t="s">
        <v>14</v>
      </c>
      <c r="C211" s="3" t="s">
        <v>14</v>
      </c>
      <c r="F211" t="s">
        <v>293</v>
      </c>
      <c r="G211" s="21">
        <v>0</v>
      </c>
    </row>
    <row r="212" spans="1:7" hidden="1" x14ac:dyDescent="0.25">
      <c r="A212" t="s">
        <v>14</v>
      </c>
      <c r="B212" s="3" t="s">
        <v>14</v>
      </c>
      <c r="C212" s="3" t="s">
        <v>14</v>
      </c>
      <c r="F212" t="s">
        <v>293</v>
      </c>
      <c r="G212" s="21">
        <v>0</v>
      </c>
    </row>
    <row r="213" spans="1:7" hidden="1" x14ac:dyDescent="0.25">
      <c r="A213" t="s">
        <v>14</v>
      </c>
      <c r="B213" s="3" t="s">
        <v>14</v>
      </c>
      <c r="C213" s="3" t="s">
        <v>14</v>
      </c>
      <c r="F213" t="s">
        <v>293</v>
      </c>
      <c r="G213" s="21">
        <v>0</v>
      </c>
    </row>
    <row r="214" spans="1:7" hidden="1" x14ac:dyDescent="0.25">
      <c r="A214" t="s">
        <v>14</v>
      </c>
      <c r="B214" s="3" t="s">
        <v>14</v>
      </c>
      <c r="C214" s="3" t="s">
        <v>14</v>
      </c>
      <c r="F214" t="s">
        <v>293</v>
      </c>
      <c r="G214" s="21">
        <v>0</v>
      </c>
    </row>
    <row r="215" spans="1:7" hidden="1" x14ac:dyDescent="0.25">
      <c r="A215" t="s">
        <v>14</v>
      </c>
      <c r="B215" s="3" t="s">
        <v>14</v>
      </c>
      <c r="C215" s="3" t="s">
        <v>14</v>
      </c>
      <c r="F215" t="s">
        <v>293</v>
      </c>
      <c r="G215" s="21">
        <v>0</v>
      </c>
    </row>
    <row r="216" spans="1:7" hidden="1" x14ac:dyDescent="0.25">
      <c r="A216" t="s">
        <v>14</v>
      </c>
      <c r="B216" s="3" t="s">
        <v>14</v>
      </c>
      <c r="C216" s="3" t="s">
        <v>14</v>
      </c>
      <c r="F216" t="s">
        <v>293</v>
      </c>
      <c r="G216" s="21">
        <v>0</v>
      </c>
    </row>
    <row r="217" spans="1:7" hidden="1" x14ac:dyDescent="0.25">
      <c r="A217" t="s">
        <v>14</v>
      </c>
      <c r="B217" s="3" t="s">
        <v>14</v>
      </c>
      <c r="C217" s="3" t="s">
        <v>14</v>
      </c>
      <c r="F217" t="s">
        <v>293</v>
      </c>
      <c r="G217" s="21">
        <v>0</v>
      </c>
    </row>
    <row r="218" spans="1:7" hidden="1" x14ac:dyDescent="0.25">
      <c r="A218" t="s">
        <v>14</v>
      </c>
      <c r="B218" s="3" t="s">
        <v>14</v>
      </c>
      <c r="C218" s="3" t="s">
        <v>14</v>
      </c>
      <c r="F218" t="s">
        <v>293</v>
      </c>
      <c r="G218" s="21">
        <v>0</v>
      </c>
    </row>
    <row r="219" spans="1:7" hidden="1" x14ac:dyDescent="0.25">
      <c r="A219" t="s">
        <v>14</v>
      </c>
      <c r="B219" s="3" t="s">
        <v>14</v>
      </c>
      <c r="C219" s="3" t="s">
        <v>14</v>
      </c>
      <c r="F219" t="s">
        <v>293</v>
      </c>
      <c r="G219" s="21">
        <v>0</v>
      </c>
    </row>
    <row r="220" spans="1:7" hidden="1" x14ac:dyDescent="0.25">
      <c r="A220" t="s">
        <v>14</v>
      </c>
      <c r="B220" s="3" t="s">
        <v>14</v>
      </c>
      <c r="C220" s="3" t="s">
        <v>14</v>
      </c>
      <c r="F220" t="s">
        <v>293</v>
      </c>
      <c r="G220" s="21">
        <v>0</v>
      </c>
    </row>
    <row r="221" spans="1:7" hidden="1" x14ac:dyDescent="0.25">
      <c r="A221" t="s">
        <v>14</v>
      </c>
      <c r="B221" s="3" t="s">
        <v>14</v>
      </c>
      <c r="C221" s="3" t="s">
        <v>14</v>
      </c>
      <c r="F221" t="s">
        <v>293</v>
      </c>
      <c r="G221" s="21">
        <v>0</v>
      </c>
    </row>
    <row r="222" spans="1:7" hidden="1" x14ac:dyDescent="0.25">
      <c r="A222" t="s">
        <v>14</v>
      </c>
      <c r="B222" s="3" t="s">
        <v>14</v>
      </c>
      <c r="C222" s="3" t="s">
        <v>14</v>
      </c>
      <c r="F222" t="s">
        <v>293</v>
      </c>
      <c r="G222" s="21">
        <v>0</v>
      </c>
    </row>
    <row r="223" spans="1:7" hidden="1" x14ac:dyDescent="0.25">
      <c r="A223" t="s">
        <v>14</v>
      </c>
      <c r="B223" s="3" t="s">
        <v>14</v>
      </c>
      <c r="C223" s="3" t="s">
        <v>14</v>
      </c>
      <c r="F223" t="s">
        <v>293</v>
      </c>
      <c r="G223" s="21">
        <v>0</v>
      </c>
    </row>
    <row r="224" spans="1:7" hidden="1" x14ac:dyDescent="0.25">
      <c r="A224" t="s">
        <v>14</v>
      </c>
      <c r="B224" s="3" t="s">
        <v>14</v>
      </c>
      <c r="C224" s="3" t="s">
        <v>14</v>
      </c>
      <c r="F224" t="s">
        <v>293</v>
      </c>
      <c r="G224" s="21">
        <v>0</v>
      </c>
    </row>
    <row r="225" spans="1:7" hidden="1" x14ac:dyDescent="0.25">
      <c r="A225" t="s">
        <v>14</v>
      </c>
      <c r="B225" s="3" t="s">
        <v>14</v>
      </c>
      <c r="C225" s="3" t="s">
        <v>14</v>
      </c>
      <c r="F225" t="s">
        <v>293</v>
      </c>
      <c r="G225" s="21">
        <v>0</v>
      </c>
    </row>
    <row r="226" spans="1:7" hidden="1" x14ac:dyDescent="0.25">
      <c r="A226" t="s">
        <v>14</v>
      </c>
      <c r="B226" s="3" t="s">
        <v>14</v>
      </c>
      <c r="C226" s="3" t="s">
        <v>14</v>
      </c>
      <c r="F226" t="s">
        <v>293</v>
      </c>
      <c r="G226" s="21">
        <v>0</v>
      </c>
    </row>
    <row r="227" spans="1:7" hidden="1" x14ac:dyDescent="0.25">
      <c r="A227" t="s">
        <v>14</v>
      </c>
      <c r="B227" s="3" t="s">
        <v>14</v>
      </c>
      <c r="C227" s="3" t="s">
        <v>14</v>
      </c>
      <c r="F227" t="s">
        <v>293</v>
      </c>
      <c r="G227" s="21">
        <v>0</v>
      </c>
    </row>
    <row r="228" spans="1:7" hidden="1" x14ac:dyDescent="0.25">
      <c r="A228" t="s">
        <v>14</v>
      </c>
      <c r="B228" s="3" t="s">
        <v>14</v>
      </c>
      <c r="C228" s="3" t="s">
        <v>14</v>
      </c>
      <c r="F228" t="s">
        <v>293</v>
      </c>
      <c r="G228" s="21">
        <v>0</v>
      </c>
    </row>
    <row r="229" spans="1:7" hidden="1" x14ac:dyDescent="0.25">
      <c r="A229" t="s">
        <v>14</v>
      </c>
      <c r="B229" s="3" t="s">
        <v>14</v>
      </c>
      <c r="C229" s="3" t="s">
        <v>14</v>
      </c>
      <c r="F229" t="s">
        <v>293</v>
      </c>
      <c r="G229" s="21">
        <v>0</v>
      </c>
    </row>
    <row r="230" spans="1:7" hidden="1" x14ac:dyDescent="0.25">
      <c r="A230" t="s">
        <v>14</v>
      </c>
      <c r="B230" s="3" t="s">
        <v>14</v>
      </c>
      <c r="C230" s="3" t="s">
        <v>14</v>
      </c>
      <c r="F230" t="s">
        <v>293</v>
      </c>
      <c r="G230" s="21">
        <v>0</v>
      </c>
    </row>
    <row r="231" spans="1:7" hidden="1" x14ac:dyDescent="0.25">
      <c r="A231" t="s">
        <v>14</v>
      </c>
      <c r="B231" s="3" t="s">
        <v>14</v>
      </c>
      <c r="C231" s="3" t="s">
        <v>14</v>
      </c>
      <c r="F231" t="s">
        <v>293</v>
      </c>
      <c r="G231" s="21">
        <v>0</v>
      </c>
    </row>
    <row r="232" spans="1:7" hidden="1" x14ac:dyDescent="0.25">
      <c r="A232" t="s">
        <v>14</v>
      </c>
      <c r="B232" s="3" t="s">
        <v>14</v>
      </c>
      <c r="C232" s="3" t="s">
        <v>14</v>
      </c>
      <c r="F232" t="s">
        <v>293</v>
      </c>
      <c r="G232" s="21">
        <v>0</v>
      </c>
    </row>
    <row r="233" spans="1:7" hidden="1" x14ac:dyDescent="0.25">
      <c r="A233" t="s">
        <v>14</v>
      </c>
      <c r="B233" s="3" t="s">
        <v>14</v>
      </c>
      <c r="C233" s="3" t="s">
        <v>14</v>
      </c>
      <c r="F233" t="s">
        <v>293</v>
      </c>
      <c r="G233" s="21">
        <v>0</v>
      </c>
    </row>
    <row r="234" spans="1:7" hidden="1" x14ac:dyDescent="0.25">
      <c r="A234" t="s">
        <v>14</v>
      </c>
      <c r="B234" s="3" t="s">
        <v>14</v>
      </c>
      <c r="C234" s="3" t="s">
        <v>14</v>
      </c>
      <c r="F234" t="s">
        <v>293</v>
      </c>
      <c r="G234" s="21">
        <v>0</v>
      </c>
    </row>
    <row r="235" spans="1:7" hidden="1" x14ac:dyDescent="0.25">
      <c r="A235" t="s">
        <v>14</v>
      </c>
      <c r="B235" s="3" t="s">
        <v>14</v>
      </c>
      <c r="C235" s="3" t="s">
        <v>14</v>
      </c>
      <c r="F235" t="s">
        <v>293</v>
      </c>
      <c r="G235" s="21">
        <v>0</v>
      </c>
    </row>
    <row r="236" spans="1:7" hidden="1" x14ac:dyDescent="0.25">
      <c r="A236" t="s">
        <v>14</v>
      </c>
      <c r="B236" s="3" t="s">
        <v>14</v>
      </c>
      <c r="C236" s="3" t="s">
        <v>14</v>
      </c>
      <c r="F236" t="s">
        <v>293</v>
      </c>
      <c r="G236" s="21">
        <v>0</v>
      </c>
    </row>
    <row r="237" spans="1:7" hidden="1" x14ac:dyDescent="0.25">
      <c r="A237" t="s">
        <v>14</v>
      </c>
      <c r="B237" s="3" t="s">
        <v>14</v>
      </c>
      <c r="C237" s="3" t="s">
        <v>14</v>
      </c>
      <c r="F237" t="s">
        <v>293</v>
      </c>
      <c r="G237" s="21">
        <v>0</v>
      </c>
    </row>
    <row r="238" spans="1:7" hidden="1" x14ac:dyDescent="0.25">
      <c r="A238" t="s">
        <v>14</v>
      </c>
      <c r="B238" s="3" t="s">
        <v>14</v>
      </c>
      <c r="C238" s="3" t="s">
        <v>14</v>
      </c>
      <c r="F238" t="s">
        <v>293</v>
      </c>
      <c r="G238" s="21">
        <v>0</v>
      </c>
    </row>
    <row r="239" spans="1:7" hidden="1" x14ac:dyDescent="0.25">
      <c r="A239" t="s">
        <v>14</v>
      </c>
      <c r="B239" s="3" t="s">
        <v>14</v>
      </c>
      <c r="C239" s="3" t="s">
        <v>14</v>
      </c>
      <c r="F239" t="s">
        <v>293</v>
      </c>
      <c r="G239" s="21">
        <v>0</v>
      </c>
    </row>
    <row r="240" spans="1:7" hidden="1" x14ac:dyDescent="0.25">
      <c r="A240" t="s">
        <v>14</v>
      </c>
      <c r="B240" s="3" t="s">
        <v>14</v>
      </c>
      <c r="C240" s="3" t="s">
        <v>14</v>
      </c>
      <c r="F240" t="s">
        <v>293</v>
      </c>
      <c r="G240" s="21">
        <v>0</v>
      </c>
    </row>
    <row r="241" spans="1:7" hidden="1" x14ac:dyDescent="0.25">
      <c r="A241" t="s">
        <v>14</v>
      </c>
      <c r="B241" s="3" t="s">
        <v>14</v>
      </c>
      <c r="C241" s="3" t="s">
        <v>14</v>
      </c>
      <c r="F241" t="s">
        <v>293</v>
      </c>
      <c r="G241" s="21">
        <v>0</v>
      </c>
    </row>
    <row r="242" spans="1:7" hidden="1" x14ac:dyDescent="0.25">
      <c r="A242" t="s">
        <v>14</v>
      </c>
      <c r="B242" s="3" t="s">
        <v>14</v>
      </c>
      <c r="C242" s="3" t="s">
        <v>14</v>
      </c>
      <c r="F242" t="s">
        <v>293</v>
      </c>
      <c r="G242" s="21">
        <v>0</v>
      </c>
    </row>
    <row r="243" spans="1:7" hidden="1" x14ac:dyDescent="0.25">
      <c r="A243" t="s">
        <v>14</v>
      </c>
      <c r="B243" s="3" t="s">
        <v>14</v>
      </c>
      <c r="C243" s="3" t="s">
        <v>14</v>
      </c>
      <c r="F243" t="s">
        <v>293</v>
      </c>
      <c r="G243" s="21">
        <v>0</v>
      </c>
    </row>
    <row r="244" spans="1:7" hidden="1" x14ac:dyDescent="0.25">
      <c r="A244" t="s">
        <v>14</v>
      </c>
      <c r="B244" s="3" t="s">
        <v>14</v>
      </c>
      <c r="C244" s="3" t="s">
        <v>14</v>
      </c>
      <c r="F244" t="s">
        <v>293</v>
      </c>
      <c r="G244" s="21">
        <v>0</v>
      </c>
    </row>
    <row r="245" spans="1:7" hidden="1" x14ac:dyDescent="0.25">
      <c r="A245" t="s">
        <v>14</v>
      </c>
      <c r="B245" s="3" t="s">
        <v>14</v>
      </c>
      <c r="C245" s="3" t="s">
        <v>14</v>
      </c>
      <c r="F245" t="s">
        <v>293</v>
      </c>
      <c r="G245" s="21">
        <v>0</v>
      </c>
    </row>
    <row r="246" spans="1:7" hidden="1" x14ac:dyDescent="0.25">
      <c r="A246" t="s">
        <v>14</v>
      </c>
      <c r="B246" s="3" t="s">
        <v>14</v>
      </c>
      <c r="C246" s="3" t="s">
        <v>14</v>
      </c>
      <c r="F246" t="s">
        <v>293</v>
      </c>
      <c r="G246" s="21">
        <v>0</v>
      </c>
    </row>
    <row r="247" spans="1:7" hidden="1" x14ac:dyDescent="0.25">
      <c r="A247" t="s">
        <v>14</v>
      </c>
      <c r="B247" s="3" t="s">
        <v>14</v>
      </c>
      <c r="C247" s="3" t="s">
        <v>14</v>
      </c>
      <c r="F247" t="s">
        <v>293</v>
      </c>
      <c r="G247" s="21">
        <v>0</v>
      </c>
    </row>
    <row r="248" spans="1:7" hidden="1" x14ac:dyDescent="0.25">
      <c r="A248" t="s">
        <v>14</v>
      </c>
      <c r="B248" s="3" t="s">
        <v>14</v>
      </c>
      <c r="C248" s="3" t="s">
        <v>14</v>
      </c>
      <c r="F248" t="s">
        <v>293</v>
      </c>
      <c r="G248" s="21">
        <v>0</v>
      </c>
    </row>
    <row r="249" spans="1:7" hidden="1" x14ac:dyDescent="0.25">
      <c r="A249" t="s">
        <v>14</v>
      </c>
      <c r="B249" s="3" t="s">
        <v>14</v>
      </c>
      <c r="C249" s="3" t="s">
        <v>14</v>
      </c>
      <c r="F249" t="s">
        <v>293</v>
      </c>
      <c r="G249" s="21">
        <v>0</v>
      </c>
    </row>
    <row r="250" spans="1:7" hidden="1" x14ac:dyDescent="0.25">
      <c r="A250" t="s">
        <v>14</v>
      </c>
      <c r="B250" s="3" t="s">
        <v>14</v>
      </c>
      <c r="C250" s="3" t="s">
        <v>14</v>
      </c>
      <c r="F250" t="s">
        <v>293</v>
      </c>
      <c r="G250" s="21">
        <v>0</v>
      </c>
    </row>
    <row r="251" spans="1:7" hidden="1" x14ac:dyDescent="0.25">
      <c r="A251" t="s">
        <v>14</v>
      </c>
      <c r="B251" s="3" t="s">
        <v>14</v>
      </c>
      <c r="C251" s="3" t="s">
        <v>14</v>
      </c>
      <c r="F251" t="s">
        <v>293</v>
      </c>
      <c r="G251" s="21">
        <v>0</v>
      </c>
    </row>
    <row r="252" spans="1:7" hidden="1" x14ac:dyDescent="0.25">
      <c r="A252" t="s">
        <v>14</v>
      </c>
      <c r="B252" s="3" t="s">
        <v>14</v>
      </c>
      <c r="C252" s="3" t="s">
        <v>14</v>
      </c>
      <c r="F252" t="s">
        <v>293</v>
      </c>
      <c r="G252" s="21">
        <v>0</v>
      </c>
    </row>
    <row r="253" spans="1:7" hidden="1" x14ac:dyDescent="0.25">
      <c r="A253" t="s">
        <v>14</v>
      </c>
      <c r="B253" s="3" t="s">
        <v>14</v>
      </c>
      <c r="C253" s="3" t="s">
        <v>14</v>
      </c>
      <c r="F253" t="s">
        <v>293</v>
      </c>
      <c r="G253" s="21">
        <v>0</v>
      </c>
    </row>
    <row r="254" spans="1:7" hidden="1" x14ac:dyDescent="0.25">
      <c r="A254" t="s">
        <v>14</v>
      </c>
      <c r="B254" s="3" t="s">
        <v>14</v>
      </c>
      <c r="C254" s="3" t="s">
        <v>14</v>
      </c>
      <c r="F254" t="s">
        <v>293</v>
      </c>
      <c r="G254" s="21">
        <v>0</v>
      </c>
    </row>
    <row r="255" spans="1:7" hidden="1" x14ac:dyDescent="0.25">
      <c r="A255" t="s">
        <v>14</v>
      </c>
      <c r="B255" s="3" t="s">
        <v>14</v>
      </c>
      <c r="C255" s="3" t="s">
        <v>14</v>
      </c>
      <c r="F255" t="s">
        <v>293</v>
      </c>
      <c r="G255" s="21">
        <v>0</v>
      </c>
    </row>
    <row r="256" spans="1:7" hidden="1" x14ac:dyDescent="0.25">
      <c r="A256" t="s">
        <v>14</v>
      </c>
      <c r="B256" s="3" t="s">
        <v>14</v>
      </c>
      <c r="C256" s="3" t="s">
        <v>14</v>
      </c>
      <c r="F256" t="s">
        <v>293</v>
      </c>
      <c r="G256" s="21">
        <v>0</v>
      </c>
    </row>
    <row r="257" spans="1:7" hidden="1" x14ac:dyDescent="0.25">
      <c r="A257" t="s">
        <v>14</v>
      </c>
      <c r="B257" s="3" t="s">
        <v>14</v>
      </c>
      <c r="C257" s="3" t="s">
        <v>14</v>
      </c>
      <c r="F257" t="s">
        <v>293</v>
      </c>
      <c r="G257" s="21">
        <v>0</v>
      </c>
    </row>
    <row r="258" spans="1:7" hidden="1" x14ac:dyDescent="0.25">
      <c r="A258" t="s">
        <v>14</v>
      </c>
      <c r="B258" s="3" t="s">
        <v>14</v>
      </c>
      <c r="C258" s="3" t="s">
        <v>14</v>
      </c>
      <c r="F258" t="s">
        <v>293</v>
      </c>
      <c r="G258" s="21">
        <v>0</v>
      </c>
    </row>
    <row r="259" spans="1:7" hidden="1" x14ac:dyDescent="0.25">
      <c r="A259" t="s">
        <v>14</v>
      </c>
      <c r="B259" s="3" t="s">
        <v>14</v>
      </c>
      <c r="C259" s="3" t="s">
        <v>14</v>
      </c>
      <c r="F259" t="s">
        <v>293</v>
      </c>
      <c r="G259" s="21">
        <v>0</v>
      </c>
    </row>
    <row r="260" spans="1:7" hidden="1" x14ac:dyDescent="0.25">
      <c r="A260" t="s">
        <v>14</v>
      </c>
      <c r="B260" s="3" t="s">
        <v>14</v>
      </c>
      <c r="C260" s="3" t="s">
        <v>14</v>
      </c>
      <c r="F260" t="s">
        <v>293</v>
      </c>
      <c r="G260" s="21">
        <v>0</v>
      </c>
    </row>
    <row r="261" spans="1:7" hidden="1" x14ac:dyDescent="0.25">
      <c r="A261" t="s">
        <v>14</v>
      </c>
      <c r="B261" s="3" t="s">
        <v>14</v>
      </c>
      <c r="C261" s="3" t="s">
        <v>14</v>
      </c>
      <c r="F261" t="s">
        <v>293</v>
      </c>
      <c r="G261" s="21">
        <v>0</v>
      </c>
    </row>
    <row r="262" spans="1:7" hidden="1" x14ac:dyDescent="0.25">
      <c r="A262" t="s">
        <v>14</v>
      </c>
      <c r="B262" s="3" t="s">
        <v>14</v>
      </c>
      <c r="C262" s="3" t="s">
        <v>14</v>
      </c>
      <c r="F262" t="s">
        <v>293</v>
      </c>
      <c r="G262" s="21">
        <v>0</v>
      </c>
    </row>
    <row r="263" spans="1:7" hidden="1" x14ac:dyDescent="0.25">
      <c r="A263" t="s">
        <v>14</v>
      </c>
      <c r="B263" s="3" t="s">
        <v>14</v>
      </c>
      <c r="C263" s="3" t="s">
        <v>14</v>
      </c>
      <c r="F263" t="s">
        <v>293</v>
      </c>
      <c r="G263" s="21">
        <v>0</v>
      </c>
    </row>
    <row r="264" spans="1:7" hidden="1" x14ac:dyDescent="0.25">
      <c r="A264" t="s">
        <v>14</v>
      </c>
      <c r="B264" s="3" t="s">
        <v>14</v>
      </c>
      <c r="C264" s="3" t="s">
        <v>14</v>
      </c>
      <c r="F264" t="s">
        <v>293</v>
      </c>
      <c r="G264" s="21">
        <v>0</v>
      </c>
    </row>
    <row r="265" spans="1:7" hidden="1" x14ac:dyDescent="0.25">
      <c r="A265" t="s">
        <v>14</v>
      </c>
      <c r="B265" s="3" t="s">
        <v>14</v>
      </c>
      <c r="C265" s="3" t="s">
        <v>14</v>
      </c>
      <c r="F265" t="s">
        <v>293</v>
      </c>
      <c r="G265" s="21">
        <v>0</v>
      </c>
    </row>
    <row r="266" spans="1:7" hidden="1" x14ac:dyDescent="0.25">
      <c r="A266" t="s">
        <v>14</v>
      </c>
      <c r="B266" s="3" t="s">
        <v>14</v>
      </c>
      <c r="C266" s="3" t="s">
        <v>14</v>
      </c>
      <c r="F266" t="s">
        <v>293</v>
      </c>
      <c r="G266" s="21">
        <v>0</v>
      </c>
    </row>
    <row r="267" spans="1:7" hidden="1" x14ac:dyDescent="0.25">
      <c r="A267" t="s">
        <v>14</v>
      </c>
      <c r="B267" s="3" t="s">
        <v>14</v>
      </c>
      <c r="C267" s="3" t="s">
        <v>14</v>
      </c>
      <c r="F267" t="s">
        <v>293</v>
      </c>
      <c r="G267" s="21">
        <v>0</v>
      </c>
    </row>
    <row r="268" spans="1:7" hidden="1" x14ac:dyDescent="0.25">
      <c r="A268" t="s">
        <v>14</v>
      </c>
      <c r="B268" s="3" t="s">
        <v>14</v>
      </c>
      <c r="C268" s="3" t="s">
        <v>14</v>
      </c>
      <c r="F268" t="s">
        <v>293</v>
      </c>
      <c r="G268" s="21">
        <v>0</v>
      </c>
    </row>
    <row r="269" spans="1:7" hidden="1" x14ac:dyDescent="0.25">
      <c r="A269" t="s">
        <v>14</v>
      </c>
      <c r="B269" s="3" t="s">
        <v>14</v>
      </c>
      <c r="C269" s="3" t="s">
        <v>14</v>
      </c>
      <c r="F269" t="s">
        <v>293</v>
      </c>
      <c r="G269" s="21">
        <v>0</v>
      </c>
    </row>
    <row r="270" spans="1:7" hidden="1" x14ac:dyDescent="0.25">
      <c r="A270" t="s">
        <v>14</v>
      </c>
      <c r="B270" s="3" t="s">
        <v>14</v>
      </c>
      <c r="C270" s="3" t="s">
        <v>14</v>
      </c>
      <c r="F270" t="s">
        <v>293</v>
      </c>
      <c r="G270" s="21">
        <v>0</v>
      </c>
    </row>
    <row r="271" spans="1:7" hidden="1" x14ac:dyDescent="0.25">
      <c r="A271" t="s">
        <v>14</v>
      </c>
      <c r="B271" s="3" t="s">
        <v>14</v>
      </c>
      <c r="C271" s="3" t="s">
        <v>14</v>
      </c>
      <c r="F271" t="s">
        <v>293</v>
      </c>
      <c r="G271" s="21">
        <v>0</v>
      </c>
    </row>
    <row r="272" spans="1:7" hidden="1" x14ac:dyDescent="0.25">
      <c r="A272" t="s">
        <v>14</v>
      </c>
      <c r="B272" s="3" t="s">
        <v>14</v>
      </c>
      <c r="C272" s="3" t="s">
        <v>14</v>
      </c>
      <c r="F272" t="s">
        <v>293</v>
      </c>
      <c r="G272" s="21">
        <v>0</v>
      </c>
    </row>
    <row r="273" spans="1:7" hidden="1" x14ac:dyDescent="0.25">
      <c r="A273" t="s">
        <v>14</v>
      </c>
      <c r="B273" s="3" t="s">
        <v>14</v>
      </c>
      <c r="C273" s="3" t="s">
        <v>14</v>
      </c>
      <c r="F273" t="s">
        <v>293</v>
      </c>
      <c r="G273" s="21">
        <v>0</v>
      </c>
    </row>
    <row r="274" spans="1:7" hidden="1" x14ac:dyDescent="0.25">
      <c r="A274" t="s">
        <v>14</v>
      </c>
      <c r="B274" s="3" t="s">
        <v>14</v>
      </c>
      <c r="C274" s="3" t="s">
        <v>14</v>
      </c>
      <c r="F274" t="s">
        <v>293</v>
      </c>
      <c r="G274" s="21">
        <v>0</v>
      </c>
    </row>
    <row r="275" spans="1:7" hidden="1" x14ac:dyDescent="0.25">
      <c r="A275" t="s">
        <v>14</v>
      </c>
      <c r="B275" s="3" t="s">
        <v>14</v>
      </c>
      <c r="C275" s="3" t="s">
        <v>14</v>
      </c>
      <c r="F275" t="s">
        <v>293</v>
      </c>
      <c r="G275" s="21">
        <v>0</v>
      </c>
    </row>
    <row r="276" spans="1:7" hidden="1" x14ac:dyDescent="0.25">
      <c r="A276" t="s">
        <v>14</v>
      </c>
      <c r="B276" s="3" t="s">
        <v>14</v>
      </c>
      <c r="C276" s="3" t="s">
        <v>14</v>
      </c>
      <c r="F276" t="s">
        <v>293</v>
      </c>
      <c r="G276" s="21">
        <v>0</v>
      </c>
    </row>
    <row r="277" spans="1:7" hidden="1" x14ac:dyDescent="0.25">
      <c r="A277" t="s">
        <v>14</v>
      </c>
      <c r="B277" s="3" t="s">
        <v>14</v>
      </c>
      <c r="C277" s="3" t="s">
        <v>14</v>
      </c>
      <c r="F277" t="s">
        <v>293</v>
      </c>
      <c r="G277" s="21">
        <v>0</v>
      </c>
    </row>
    <row r="278" spans="1:7" hidden="1" x14ac:dyDescent="0.25">
      <c r="A278" t="s">
        <v>14</v>
      </c>
      <c r="B278" s="3" t="s">
        <v>14</v>
      </c>
      <c r="C278" s="3" t="s">
        <v>14</v>
      </c>
      <c r="F278" t="s">
        <v>293</v>
      </c>
      <c r="G278" s="21">
        <v>0</v>
      </c>
    </row>
    <row r="279" spans="1:7" hidden="1" x14ac:dyDescent="0.25">
      <c r="A279" t="s">
        <v>14</v>
      </c>
      <c r="B279" s="3" t="s">
        <v>14</v>
      </c>
      <c r="C279" s="3" t="s">
        <v>14</v>
      </c>
      <c r="F279" t="s">
        <v>293</v>
      </c>
      <c r="G279" s="21">
        <v>0</v>
      </c>
    </row>
    <row r="280" spans="1:7" hidden="1" x14ac:dyDescent="0.25">
      <c r="A280" t="s">
        <v>14</v>
      </c>
      <c r="B280" s="3" t="s">
        <v>14</v>
      </c>
      <c r="C280" s="3" t="s">
        <v>14</v>
      </c>
      <c r="F280" t="s">
        <v>293</v>
      </c>
      <c r="G280" s="21">
        <v>0</v>
      </c>
    </row>
    <row r="281" spans="1:7" hidden="1" x14ac:dyDescent="0.25">
      <c r="A281" t="s">
        <v>14</v>
      </c>
      <c r="B281" s="3" t="s">
        <v>14</v>
      </c>
      <c r="C281" s="3" t="s">
        <v>14</v>
      </c>
      <c r="F281" t="s">
        <v>293</v>
      </c>
      <c r="G281" s="21">
        <v>0</v>
      </c>
    </row>
    <row r="282" spans="1:7" hidden="1" x14ac:dyDescent="0.25">
      <c r="A282" t="s">
        <v>14</v>
      </c>
      <c r="B282" s="3" t="s">
        <v>14</v>
      </c>
      <c r="C282" s="3" t="s">
        <v>14</v>
      </c>
      <c r="F282" t="s">
        <v>293</v>
      </c>
      <c r="G282" s="21">
        <v>0</v>
      </c>
    </row>
    <row r="283" spans="1:7" hidden="1" x14ac:dyDescent="0.25">
      <c r="A283" t="s">
        <v>14</v>
      </c>
      <c r="B283" s="3" t="s">
        <v>14</v>
      </c>
      <c r="C283" s="3" t="s">
        <v>14</v>
      </c>
      <c r="F283" t="s">
        <v>293</v>
      </c>
      <c r="G283" s="21">
        <v>0</v>
      </c>
    </row>
    <row r="284" spans="1:7" hidden="1" x14ac:dyDescent="0.25">
      <c r="A284" t="s">
        <v>14</v>
      </c>
      <c r="B284" s="3" t="s">
        <v>14</v>
      </c>
      <c r="C284" s="3" t="s">
        <v>14</v>
      </c>
      <c r="F284" t="s">
        <v>293</v>
      </c>
      <c r="G284" s="21">
        <v>0</v>
      </c>
    </row>
    <row r="285" spans="1:7" hidden="1" x14ac:dyDescent="0.25">
      <c r="A285" t="s">
        <v>14</v>
      </c>
      <c r="B285" s="3" t="s">
        <v>14</v>
      </c>
      <c r="C285" s="3" t="s">
        <v>14</v>
      </c>
      <c r="F285" t="s">
        <v>293</v>
      </c>
      <c r="G285" s="21">
        <v>0</v>
      </c>
    </row>
    <row r="286" spans="1:7" hidden="1" x14ac:dyDescent="0.25">
      <c r="A286" t="s">
        <v>14</v>
      </c>
      <c r="B286" s="3" t="s">
        <v>14</v>
      </c>
      <c r="C286" s="3" t="s">
        <v>14</v>
      </c>
      <c r="F286" t="s">
        <v>293</v>
      </c>
      <c r="G286" s="21">
        <v>0</v>
      </c>
    </row>
    <row r="287" spans="1:7" hidden="1" x14ac:dyDescent="0.25">
      <c r="A287" t="s">
        <v>14</v>
      </c>
      <c r="B287" s="3" t="s">
        <v>14</v>
      </c>
      <c r="C287" s="3" t="s">
        <v>14</v>
      </c>
      <c r="F287" t="s">
        <v>293</v>
      </c>
      <c r="G287" s="21">
        <v>0</v>
      </c>
    </row>
    <row r="288" spans="1:7" hidden="1" x14ac:dyDescent="0.25">
      <c r="A288" t="s">
        <v>14</v>
      </c>
      <c r="B288" s="3" t="s">
        <v>14</v>
      </c>
      <c r="C288" s="3" t="s">
        <v>14</v>
      </c>
      <c r="F288" t="s">
        <v>293</v>
      </c>
      <c r="G288" s="21">
        <v>0</v>
      </c>
    </row>
    <row r="289" spans="1:7" hidden="1" x14ac:dyDescent="0.25">
      <c r="A289" t="s">
        <v>14</v>
      </c>
      <c r="B289" s="3" t="s">
        <v>14</v>
      </c>
      <c r="C289" s="3" t="s">
        <v>14</v>
      </c>
      <c r="F289" t="s">
        <v>293</v>
      </c>
      <c r="G289" s="21">
        <v>0</v>
      </c>
    </row>
    <row r="290" spans="1:7" hidden="1" x14ac:dyDescent="0.25">
      <c r="A290" t="s">
        <v>14</v>
      </c>
      <c r="B290" s="3" t="s">
        <v>14</v>
      </c>
      <c r="C290" s="3" t="s">
        <v>14</v>
      </c>
      <c r="F290" t="s">
        <v>293</v>
      </c>
      <c r="G290" s="21">
        <v>0</v>
      </c>
    </row>
    <row r="291" spans="1:7" hidden="1" x14ac:dyDescent="0.25">
      <c r="A291" t="s">
        <v>14</v>
      </c>
      <c r="B291" s="3" t="s">
        <v>14</v>
      </c>
      <c r="C291" s="3" t="s">
        <v>14</v>
      </c>
      <c r="F291" t="s">
        <v>293</v>
      </c>
      <c r="G291" s="21">
        <v>0</v>
      </c>
    </row>
    <row r="292" spans="1:7" hidden="1" x14ac:dyDescent="0.25">
      <c r="A292" t="s">
        <v>14</v>
      </c>
      <c r="B292" s="3" t="s">
        <v>14</v>
      </c>
      <c r="C292" s="3" t="s">
        <v>14</v>
      </c>
      <c r="F292" t="s">
        <v>293</v>
      </c>
      <c r="G292" s="21">
        <v>0</v>
      </c>
    </row>
    <row r="293" spans="1:7" hidden="1" x14ac:dyDescent="0.25">
      <c r="A293" t="s">
        <v>14</v>
      </c>
      <c r="B293" s="3" t="s">
        <v>14</v>
      </c>
      <c r="C293" s="3" t="s">
        <v>14</v>
      </c>
      <c r="F293" t="s">
        <v>293</v>
      </c>
      <c r="G293" s="21">
        <v>0</v>
      </c>
    </row>
    <row r="294" spans="1:7" hidden="1" x14ac:dyDescent="0.25">
      <c r="A294" t="s">
        <v>14</v>
      </c>
      <c r="B294" s="3" t="s">
        <v>14</v>
      </c>
      <c r="C294" s="3" t="s">
        <v>14</v>
      </c>
      <c r="F294" t="s">
        <v>293</v>
      </c>
      <c r="G294" s="21">
        <v>0</v>
      </c>
    </row>
    <row r="295" spans="1:7" hidden="1" x14ac:dyDescent="0.25">
      <c r="A295" t="s">
        <v>14</v>
      </c>
      <c r="B295" s="3" t="s">
        <v>14</v>
      </c>
      <c r="C295" s="3" t="s">
        <v>14</v>
      </c>
      <c r="F295" t="s">
        <v>293</v>
      </c>
      <c r="G295" s="21">
        <v>0</v>
      </c>
    </row>
    <row r="296" spans="1:7" hidden="1" x14ac:dyDescent="0.25">
      <c r="A296" t="s">
        <v>14</v>
      </c>
      <c r="B296" s="3" t="s">
        <v>14</v>
      </c>
      <c r="C296" s="3" t="s">
        <v>14</v>
      </c>
      <c r="F296" t="s">
        <v>293</v>
      </c>
      <c r="G296" s="21">
        <v>0</v>
      </c>
    </row>
    <row r="297" spans="1:7" hidden="1" x14ac:dyDescent="0.25">
      <c r="A297" t="s">
        <v>14</v>
      </c>
      <c r="B297" s="3" t="s">
        <v>14</v>
      </c>
      <c r="C297" s="3" t="s">
        <v>14</v>
      </c>
      <c r="F297" t="s">
        <v>293</v>
      </c>
      <c r="G297" s="21">
        <v>0</v>
      </c>
    </row>
    <row r="298" spans="1:7" hidden="1" x14ac:dyDescent="0.25">
      <c r="A298" t="s">
        <v>14</v>
      </c>
      <c r="B298" s="3" t="s">
        <v>14</v>
      </c>
      <c r="C298" s="3" t="s">
        <v>14</v>
      </c>
      <c r="F298" t="s">
        <v>293</v>
      </c>
      <c r="G298" s="21">
        <v>0</v>
      </c>
    </row>
    <row r="299" spans="1:7" hidden="1" x14ac:dyDescent="0.25">
      <c r="A299" t="s">
        <v>14</v>
      </c>
      <c r="B299" s="3" t="s">
        <v>14</v>
      </c>
      <c r="C299" s="3" t="s">
        <v>14</v>
      </c>
      <c r="F299" t="s">
        <v>293</v>
      </c>
      <c r="G299" s="21">
        <v>0</v>
      </c>
    </row>
    <row r="300" spans="1:7" hidden="1" x14ac:dyDescent="0.25">
      <c r="A300" t="s">
        <v>14</v>
      </c>
      <c r="B300" s="3" t="s">
        <v>14</v>
      </c>
      <c r="C300" s="3" t="s">
        <v>14</v>
      </c>
      <c r="F300" t="s">
        <v>293</v>
      </c>
      <c r="G300" s="21">
        <v>0</v>
      </c>
    </row>
    <row r="301" spans="1:7" hidden="1" x14ac:dyDescent="0.25">
      <c r="A301" t="s">
        <v>14</v>
      </c>
      <c r="B301" s="3" t="s">
        <v>14</v>
      </c>
      <c r="C301" s="3" t="s">
        <v>14</v>
      </c>
      <c r="F301" t="s">
        <v>293</v>
      </c>
      <c r="G301" s="21">
        <v>0</v>
      </c>
    </row>
    <row r="302" spans="1:7" hidden="1" x14ac:dyDescent="0.25">
      <c r="A302" t="s">
        <v>14</v>
      </c>
      <c r="B302" s="3" t="s">
        <v>14</v>
      </c>
      <c r="C302" s="3" t="s">
        <v>14</v>
      </c>
      <c r="F302" t="s">
        <v>293</v>
      </c>
      <c r="G302" s="21">
        <v>0</v>
      </c>
    </row>
    <row r="303" spans="1:7" hidden="1" x14ac:dyDescent="0.25">
      <c r="A303" t="s">
        <v>14</v>
      </c>
      <c r="B303" s="3" t="s">
        <v>14</v>
      </c>
      <c r="C303" s="3" t="s">
        <v>14</v>
      </c>
      <c r="F303" t="s">
        <v>293</v>
      </c>
      <c r="G303" s="21">
        <v>0</v>
      </c>
    </row>
    <row r="304" spans="1:7" hidden="1" x14ac:dyDescent="0.25">
      <c r="A304" t="s">
        <v>14</v>
      </c>
      <c r="B304" s="3" t="s">
        <v>14</v>
      </c>
      <c r="C304" s="3" t="s">
        <v>14</v>
      </c>
      <c r="F304" t="s">
        <v>293</v>
      </c>
      <c r="G304" s="21">
        <v>0</v>
      </c>
    </row>
    <row r="305" spans="1:7" hidden="1" x14ac:dyDescent="0.25">
      <c r="A305" t="s">
        <v>14</v>
      </c>
      <c r="B305" s="3" t="s">
        <v>14</v>
      </c>
      <c r="C305" s="3" t="s">
        <v>14</v>
      </c>
      <c r="F305" t="s">
        <v>293</v>
      </c>
      <c r="G305" s="21">
        <v>0</v>
      </c>
    </row>
    <row r="306" spans="1:7" hidden="1" x14ac:dyDescent="0.25">
      <c r="A306" t="s">
        <v>14</v>
      </c>
      <c r="B306" s="3" t="s">
        <v>14</v>
      </c>
      <c r="C306" s="3" t="s">
        <v>14</v>
      </c>
      <c r="F306" t="s">
        <v>293</v>
      </c>
      <c r="G306" s="21">
        <v>0</v>
      </c>
    </row>
    <row r="307" spans="1:7" hidden="1" x14ac:dyDescent="0.25">
      <c r="A307" t="s">
        <v>14</v>
      </c>
      <c r="B307" s="3" t="s">
        <v>14</v>
      </c>
      <c r="C307" s="3" t="s">
        <v>14</v>
      </c>
      <c r="F307" t="s">
        <v>293</v>
      </c>
      <c r="G307" s="21">
        <v>0</v>
      </c>
    </row>
    <row r="308" spans="1:7" hidden="1" x14ac:dyDescent="0.25">
      <c r="A308" t="s">
        <v>14</v>
      </c>
      <c r="B308" s="3" t="s">
        <v>14</v>
      </c>
      <c r="C308" s="3" t="s">
        <v>14</v>
      </c>
      <c r="F308" t="s">
        <v>293</v>
      </c>
      <c r="G308" s="21">
        <v>0</v>
      </c>
    </row>
    <row r="309" spans="1:7" hidden="1" x14ac:dyDescent="0.25">
      <c r="A309" t="s">
        <v>14</v>
      </c>
      <c r="B309" s="3" t="s">
        <v>14</v>
      </c>
      <c r="C309" s="3" t="s">
        <v>14</v>
      </c>
      <c r="F309" t="s">
        <v>293</v>
      </c>
      <c r="G309" s="21">
        <v>0</v>
      </c>
    </row>
    <row r="310" spans="1:7" hidden="1" x14ac:dyDescent="0.25">
      <c r="A310" t="s">
        <v>14</v>
      </c>
      <c r="B310" s="3" t="s">
        <v>14</v>
      </c>
      <c r="C310" s="3" t="s">
        <v>14</v>
      </c>
      <c r="F310" t="s">
        <v>293</v>
      </c>
      <c r="G310" s="21">
        <v>0</v>
      </c>
    </row>
    <row r="311" spans="1:7" hidden="1" x14ac:dyDescent="0.25">
      <c r="A311" t="s">
        <v>14</v>
      </c>
      <c r="B311" s="3" t="s">
        <v>14</v>
      </c>
      <c r="C311" s="3" t="s">
        <v>14</v>
      </c>
      <c r="F311" t="s">
        <v>293</v>
      </c>
      <c r="G311" s="21">
        <v>0</v>
      </c>
    </row>
    <row r="312" spans="1:7" hidden="1" x14ac:dyDescent="0.25">
      <c r="A312" t="s">
        <v>14</v>
      </c>
      <c r="B312" s="3" t="s">
        <v>14</v>
      </c>
      <c r="C312" s="3" t="s">
        <v>14</v>
      </c>
      <c r="F312" t="s">
        <v>293</v>
      </c>
      <c r="G312" s="21">
        <v>0</v>
      </c>
    </row>
    <row r="313" spans="1:7" hidden="1" x14ac:dyDescent="0.25">
      <c r="A313" t="s">
        <v>14</v>
      </c>
      <c r="B313" s="3" t="s">
        <v>14</v>
      </c>
      <c r="C313" s="3" t="s">
        <v>14</v>
      </c>
      <c r="F313" t="s">
        <v>293</v>
      </c>
      <c r="G313" s="21">
        <v>0</v>
      </c>
    </row>
    <row r="314" spans="1:7" hidden="1" x14ac:dyDescent="0.25">
      <c r="A314" t="s">
        <v>14</v>
      </c>
      <c r="B314" s="3" t="s">
        <v>14</v>
      </c>
      <c r="C314" s="3" t="s">
        <v>14</v>
      </c>
      <c r="F314" t="s">
        <v>293</v>
      </c>
      <c r="G314" s="21">
        <v>0</v>
      </c>
    </row>
    <row r="315" spans="1:7" hidden="1" x14ac:dyDescent="0.25">
      <c r="A315" t="s">
        <v>14</v>
      </c>
      <c r="B315" s="3" t="s">
        <v>14</v>
      </c>
      <c r="C315" s="3" t="s">
        <v>14</v>
      </c>
      <c r="F315" t="s">
        <v>293</v>
      </c>
      <c r="G315" s="21">
        <v>0</v>
      </c>
    </row>
    <row r="316" spans="1:7" hidden="1" x14ac:dyDescent="0.25">
      <c r="A316" t="s">
        <v>14</v>
      </c>
      <c r="B316" s="3" t="s">
        <v>14</v>
      </c>
      <c r="C316" s="3" t="s">
        <v>14</v>
      </c>
      <c r="F316" t="s">
        <v>293</v>
      </c>
      <c r="G316" s="21">
        <v>0</v>
      </c>
    </row>
    <row r="317" spans="1:7" hidden="1" x14ac:dyDescent="0.25">
      <c r="A317" t="s">
        <v>14</v>
      </c>
      <c r="B317" s="3" t="s">
        <v>14</v>
      </c>
      <c r="C317" s="3" t="s">
        <v>14</v>
      </c>
      <c r="F317" t="s">
        <v>293</v>
      </c>
      <c r="G317" s="21">
        <v>0</v>
      </c>
    </row>
    <row r="318" spans="1:7" hidden="1" x14ac:dyDescent="0.25">
      <c r="A318" t="s">
        <v>14</v>
      </c>
      <c r="B318" s="3" t="s">
        <v>14</v>
      </c>
      <c r="C318" s="3" t="s">
        <v>14</v>
      </c>
      <c r="F318" t="s">
        <v>293</v>
      </c>
      <c r="G318" s="21">
        <v>0</v>
      </c>
    </row>
    <row r="319" spans="1:7" hidden="1" x14ac:dyDescent="0.25">
      <c r="A319" t="s">
        <v>14</v>
      </c>
      <c r="B319" s="3" t="s">
        <v>14</v>
      </c>
      <c r="C319" s="3" t="s">
        <v>14</v>
      </c>
      <c r="F319" t="s">
        <v>293</v>
      </c>
      <c r="G319" s="21">
        <v>0</v>
      </c>
    </row>
    <row r="320" spans="1:7" hidden="1" x14ac:dyDescent="0.25">
      <c r="A320" t="s">
        <v>14</v>
      </c>
      <c r="B320" s="3" t="s">
        <v>14</v>
      </c>
      <c r="C320" s="3" t="s">
        <v>14</v>
      </c>
      <c r="F320" t="s">
        <v>293</v>
      </c>
      <c r="G320" s="21">
        <v>0</v>
      </c>
    </row>
    <row r="321" spans="1:7" hidden="1" x14ac:dyDescent="0.25">
      <c r="A321" t="s">
        <v>14</v>
      </c>
      <c r="B321" s="3" t="s">
        <v>14</v>
      </c>
      <c r="C321" s="3" t="s">
        <v>14</v>
      </c>
      <c r="F321" t="s">
        <v>293</v>
      </c>
      <c r="G321" s="21">
        <v>0</v>
      </c>
    </row>
    <row r="322" spans="1:7" hidden="1" x14ac:dyDescent="0.25">
      <c r="A322" t="s">
        <v>14</v>
      </c>
      <c r="B322" s="3" t="s">
        <v>14</v>
      </c>
      <c r="C322" s="3" t="s">
        <v>14</v>
      </c>
      <c r="F322" t="s">
        <v>293</v>
      </c>
      <c r="G322" s="21">
        <v>0</v>
      </c>
    </row>
    <row r="323" spans="1:7" hidden="1" x14ac:dyDescent="0.25">
      <c r="A323" t="s">
        <v>14</v>
      </c>
      <c r="B323" s="3" t="s">
        <v>14</v>
      </c>
      <c r="C323" s="3" t="s">
        <v>14</v>
      </c>
      <c r="F323" t="s">
        <v>293</v>
      </c>
      <c r="G323" s="21">
        <v>0</v>
      </c>
    </row>
    <row r="324" spans="1:7" hidden="1" x14ac:dyDescent="0.25">
      <c r="A324" t="s">
        <v>14</v>
      </c>
      <c r="B324" s="3" t="s">
        <v>14</v>
      </c>
      <c r="C324" s="3" t="s">
        <v>14</v>
      </c>
      <c r="F324" t="s">
        <v>293</v>
      </c>
      <c r="G324" s="21">
        <v>0</v>
      </c>
    </row>
    <row r="325" spans="1:7" hidden="1" x14ac:dyDescent="0.25">
      <c r="A325" t="s">
        <v>14</v>
      </c>
      <c r="B325" s="3" t="s">
        <v>14</v>
      </c>
      <c r="C325" s="3" t="s">
        <v>14</v>
      </c>
      <c r="F325" t="s">
        <v>293</v>
      </c>
      <c r="G325" s="21">
        <v>0</v>
      </c>
    </row>
    <row r="326" spans="1:7" hidden="1" x14ac:dyDescent="0.25">
      <c r="A326" t="s">
        <v>14</v>
      </c>
      <c r="B326" s="3" t="s">
        <v>14</v>
      </c>
      <c r="C326" s="3" t="s">
        <v>14</v>
      </c>
      <c r="F326" t="s">
        <v>293</v>
      </c>
      <c r="G326" s="21">
        <v>0</v>
      </c>
    </row>
    <row r="327" spans="1:7" hidden="1" x14ac:dyDescent="0.25">
      <c r="A327" t="s">
        <v>14</v>
      </c>
      <c r="B327" s="3" t="s">
        <v>14</v>
      </c>
      <c r="C327" s="3" t="s">
        <v>14</v>
      </c>
      <c r="F327" t="s">
        <v>293</v>
      </c>
      <c r="G327" s="21">
        <v>0</v>
      </c>
    </row>
    <row r="328" spans="1:7" hidden="1" x14ac:dyDescent="0.25">
      <c r="A328" t="s">
        <v>14</v>
      </c>
      <c r="B328" s="3" t="s">
        <v>14</v>
      </c>
      <c r="C328" s="3" t="s">
        <v>14</v>
      </c>
      <c r="F328" t="s">
        <v>293</v>
      </c>
      <c r="G328" s="21">
        <v>0</v>
      </c>
    </row>
    <row r="329" spans="1:7" hidden="1" x14ac:dyDescent="0.25">
      <c r="A329" t="s">
        <v>14</v>
      </c>
      <c r="B329" s="3" t="s">
        <v>14</v>
      </c>
      <c r="C329" s="3" t="s">
        <v>14</v>
      </c>
      <c r="F329" t="s">
        <v>293</v>
      </c>
      <c r="G329" s="21">
        <v>0</v>
      </c>
    </row>
    <row r="330" spans="1:7" hidden="1" x14ac:dyDescent="0.25">
      <c r="A330" t="s">
        <v>14</v>
      </c>
      <c r="B330" s="3" t="s">
        <v>14</v>
      </c>
      <c r="C330" s="3" t="s">
        <v>14</v>
      </c>
      <c r="F330" t="s">
        <v>293</v>
      </c>
      <c r="G330" s="21">
        <v>0</v>
      </c>
    </row>
    <row r="331" spans="1:7" hidden="1" x14ac:dyDescent="0.25">
      <c r="A331" t="s">
        <v>14</v>
      </c>
      <c r="B331" s="3" t="s">
        <v>14</v>
      </c>
      <c r="C331" s="3" t="s">
        <v>14</v>
      </c>
      <c r="F331" t="s">
        <v>293</v>
      </c>
      <c r="G331" s="21">
        <v>0</v>
      </c>
    </row>
    <row r="332" spans="1:7" hidden="1" x14ac:dyDescent="0.25">
      <c r="A332" t="s">
        <v>14</v>
      </c>
      <c r="B332" s="3" t="s">
        <v>14</v>
      </c>
      <c r="C332" s="3" t="s">
        <v>14</v>
      </c>
      <c r="F332" t="s">
        <v>293</v>
      </c>
      <c r="G332" s="21">
        <v>0</v>
      </c>
    </row>
    <row r="333" spans="1:7" hidden="1" x14ac:dyDescent="0.25">
      <c r="A333" t="s">
        <v>14</v>
      </c>
      <c r="B333" s="3" t="s">
        <v>14</v>
      </c>
      <c r="C333" s="3" t="s">
        <v>14</v>
      </c>
      <c r="F333" t="s">
        <v>293</v>
      </c>
      <c r="G333" s="21">
        <v>0</v>
      </c>
    </row>
    <row r="334" spans="1:7" hidden="1" x14ac:dyDescent="0.25">
      <c r="A334" t="s">
        <v>14</v>
      </c>
      <c r="B334" s="3" t="s">
        <v>14</v>
      </c>
      <c r="C334" s="3" t="s">
        <v>14</v>
      </c>
      <c r="F334" t="s">
        <v>293</v>
      </c>
      <c r="G334" s="21">
        <v>0</v>
      </c>
    </row>
    <row r="335" spans="1:7" hidden="1" x14ac:dyDescent="0.25">
      <c r="A335" t="s">
        <v>14</v>
      </c>
      <c r="B335" s="3" t="s">
        <v>14</v>
      </c>
      <c r="C335" s="3" t="s">
        <v>14</v>
      </c>
      <c r="F335" t="s">
        <v>293</v>
      </c>
      <c r="G335" s="21">
        <v>0</v>
      </c>
    </row>
    <row r="336" spans="1:7" hidden="1" x14ac:dyDescent="0.25">
      <c r="A336" t="s">
        <v>14</v>
      </c>
      <c r="B336" s="3" t="s">
        <v>14</v>
      </c>
      <c r="C336" s="3" t="s">
        <v>14</v>
      </c>
      <c r="F336" t="s">
        <v>293</v>
      </c>
      <c r="G336" s="21">
        <v>0</v>
      </c>
    </row>
    <row r="337" spans="1:7" hidden="1" x14ac:dyDescent="0.25">
      <c r="A337" t="s">
        <v>14</v>
      </c>
      <c r="B337" s="3" t="s">
        <v>14</v>
      </c>
      <c r="C337" s="3" t="s">
        <v>14</v>
      </c>
      <c r="F337" t="s">
        <v>293</v>
      </c>
      <c r="G337" s="21">
        <v>0</v>
      </c>
    </row>
    <row r="338" spans="1:7" hidden="1" x14ac:dyDescent="0.25">
      <c r="A338" t="s">
        <v>14</v>
      </c>
      <c r="B338" s="3" t="s">
        <v>14</v>
      </c>
      <c r="C338" s="3" t="s">
        <v>14</v>
      </c>
      <c r="F338" t="s">
        <v>293</v>
      </c>
      <c r="G338" s="21">
        <v>0</v>
      </c>
    </row>
    <row r="339" spans="1:7" hidden="1" x14ac:dyDescent="0.25">
      <c r="A339" t="s">
        <v>14</v>
      </c>
      <c r="B339" s="3" t="s">
        <v>14</v>
      </c>
      <c r="C339" s="3" t="s">
        <v>14</v>
      </c>
      <c r="F339" t="s">
        <v>293</v>
      </c>
      <c r="G339" s="21">
        <v>0</v>
      </c>
    </row>
    <row r="340" spans="1:7" hidden="1" x14ac:dyDescent="0.25">
      <c r="A340" t="s">
        <v>14</v>
      </c>
      <c r="B340" s="3" t="s">
        <v>14</v>
      </c>
      <c r="C340" s="3" t="s">
        <v>14</v>
      </c>
      <c r="F340" t="s">
        <v>293</v>
      </c>
      <c r="G340" s="21">
        <v>0</v>
      </c>
    </row>
    <row r="341" spans="1:7" hidden="1" x14ac:dyDescent="0.25">
      <c r="A341" t="s">
        <v>14</v>
      </c>
      <c r="B341" s="3" t="s">
        <v>14</v>
      </c>
      <c r="C341" s="3" t="s">
        <v>14</v>
      </c>
      <c r="F341" t="s">
        <v>293</v>
      </c>
      <c r="G341" s="21">
        <v>0</v>
      </c>
    </row>
    <row r="342" spans="1:7" hidden="1" x14ac:dyDescent="0.25">
      <c r="A342" t="s">
        <v>14</v>
      </c>
      <c r="B342" s="3" t="s">
        <v>14</v>
      </c>
      <c r="C342" s="3" t="s">
        <v>14</v>
      </c>
      <c r="F342" t="s">
        <v>293</v>
      </c>
      <c r="G342" s="21">
        <v>0</v>
      </c>
    </row>
    <row r="343" spans="1:7" hidden="1" x14ac:dyDescent="0.25">
      <c r="A343" t="s">
        <v>14</v>
      </c>
      <c r="B343" s="3" t="s">
        <v>14</v>
      </c>
      <c r="C343" s="3" t="s">
        <v>14</v>
      </c>
      <c r="F343" t="s">
        <v>293</v>
      </c>
      <c r="G343" s="21">
        <v>0</v>
      </c>
    </row>
    <row r="344" spans="1:7" hidden="1" x14ac:dyDescent="0.25">
      <c r="A344" t="s">
        <v>14</v>
      </c>
      <c r="B344" s="3" t="s">
        <v>14</v>
      </c>
      <c r="C344" s="3" t="s">
        <v>14</v>
      </c>
      <c r="F344" t="s">
        <v>293</v>
      </c>
      <c r="G344" s="21">
        <v>0</v>
      </c>
    </row>
    <row r="345" spans="1:7" hidden="1" x14ac:dyDescent="0.25">
      <c r="A345" t="s">
        <v>14</v>
      </c>
      <c r="B345" s="3" t="s">
        <v>14</v>
      </c>
      <c r="C345" s="3" t="s">
        <v>14</v>
      </c>
      <c r="F345" t="s">
        <v>293</v>
      </c>
      <c r="G345" s="21">
        <v>0</v>
      </c>
    </row>
    <row r="346" spans="1:7" hidden="1" x14ac:dyDescent="0.25">
      <c r="A346" t="s">
        <v>14</v>
      </c>
      <c r="B346" s="3" t="s">
        <v>14</v>
      </c>
      <c r="C346" s="3" t="s">
        <v>14</v>
      </c>
      <c r="F346" t="s">
        <v>293</v>
      </c>
      <c r="G346" s="21">
        <v>0</v>
      </c>
    </row>
    <row r="347" spans="1:7" hidden="1" x14ac:dyDescent="0.25">
      <c r="A347" t="s">
        <v>14</v>
      </c>
      <c r="B347" s="3" t="s">
        <v>14</v>
      </c>
      <c r="C347" s="3" t="s">
        <v>14</v>
      </c>
      <c r="F347" t="s">
        <v>293</v>
      </c>
      <c r="G347" s="21">
        <v>0</v>
      </c>
    </row>
    <row r="348" spans="1:7" hidden="1" x14ac:dyDescent="0.25">
      <c r="A348" t="s">
        <v>14</v>
      </c>
      <c r="B348" s="3" t="s">
        <v>14</v>
      </c>
      <c r="C348" s="3" t="s">
        <v>14</v>
      </c>
      <c r="F348" t="s">
        <v>293</v>
      </c>
      <c r="G348" s="21">
        <v>0</v>
      </c>
    </row>
    <row r="349" spans="1:7" hidden="1" x14ac:dyDescent="0.25">
      <c r="A349" t="s">
        <v>14</v>
      </c>
      <c r="B349" s="3" t="s">
        <v>14</v>
      </c>
      <c r="C349" s="3" t="s">
        <v>14</v>
      </c>
      <c r="F349" t="s">
        <v>293</v>
      </c>
      <c r="G349" s="21">
        <v>0</v>
      </c>
    </row>
    <row r="350" spans="1:7" hidden="1" x14ac:dyDescent="0.25">
      <c r="A350" t="s">
        <v>14</v>
      </c>
      <c r="B350" s="3" t="s">
        <v>14</v>
      </c>
      <c r="C350" s="3" t="s">
        <v>14</v>
      </c>
      <c r="F350" t="s">
        <v>293</v>
      </c>
      <c r="G350" s="21">
        <v>0</v>
      </c>
    </row>
    <row r="351" spans="1:7" hidden="1" x14ac:dyDescent="0.25">
      <c r="A351" t="s">
        <v>14</v>
      </c>
      <c r="B351" s="3" t="s">
        <v>14</v>
      </c>
      <c r="C351" s="3" t="s">
        <v>14</v>
      </c>
      <c r="F351" t="s">
        <v>293</v>
      </c>
      <c r="G351" s="21">
        <v>0</v>
      </c>
    </row>
    <row r="352" spans="1:7" hidden="1" x14ac:dyDescent="0.25">
      <c r="A352" t="s">
        <v>14</v>
      </c>
      <c r="B352" s="3" t="s">
        <v>14</v>
      </c>
      <c r="C352" s="3" t="s">
        <v>14</v>
      </c>
      <c r="F352" t="s">
        <v>293</v>
      </c>
      <c r="G352" s="21">
        <v>0</v>
      </c>
    </row>
    <row r="353" spans="1:7" hidden="1" x14ac:dyDescent="0.25">
      <c r="A353" t="s">
        <v>14</v>
      </c>
      <c r="B353" s="3" t="s">
        <v>14</v>
      </c>
      <c r="C353" s="3" t="s">
        <v>14</v>
      </c>
      <c r="F353" t="s">
        <v>293</v>
      </c>
      <c r="G353" s="21">
        <v>0</v>
      </c>
    </row>
    <row r="354" spans="1:7" hidden="1" x14ac:dyDescent="0.25">
      <c r="A354" t="s">
        <v>14</v>
      </c>
      <c r="B354" s="3" t="s">
        <v>14</v>
      </c>
      <c r="C354" s="3" t="s">
        <v>14</v>
      </c>
      <c r="F354" t="s">
        <v>293</v>
      </c>
      <c r="G354" s="21">
        <v>0</v>
      </c>
    </row>
    <row r="355" spans="1:7" hidden="1" x14ac:dyDescent="0.25">
      <c r="A355" t="s">
        <v>14</v>
      </c>
      <c r="B355" s="3" t="s">
        <v>14</v>
      </c>
      <c r="C355" s="3" t="s">
        <v>14</v>
      </c>
      <c r="F355" t="s">
        <v>293</v>
      </c>
      <c r="G355" s="21">
        <v>0</v>
      </c>
    </row>
    <row r="356" spans="1:7" hidden="1" x14ac:dyDescent="0.25">
      <c r="A356" t="s">
        <v>14</v>
      </c>
      <c r="B356" s="3" t="s">
        <v>14</v>
      </c>
      <c r="C356" s="3" t="s">
        <v>14</v>
      </c>
      <c r="F356" t="s">
        <v>293</v>
      </c>
      <c r="G356" s="21">
        <v>0</v>
      </c>
    </row>
    <row r="357" spans="1:7" hidden="1" x14ac:dyDescent="0.25">
      <c r="A357" t="s">
        <v>14</v>
      </c>
      <c r="B357" s="3" t="s">
        <v>14</v>
      </c>
      <c r="C357" s="3" t="s">
        <v>14</v>
      </c>
      <c r="F357" t="s">
        <v>293</v>
      </c>
      <c r="G357" s="21">
        <v>0</v>
      </c>
    </row>
    <row r="358" spans="1:7" hidden="1" x14ac:dyDescent="0.25">
      <c r="A358" t="s">
        <v>14</v>
      </c>
      <c r="B358" s="3" t="s">
        <v>14</v>
      </c>
      <c r="C358" s="3" t="s">
        <v>14</v>
      </c>
      <c r="F358" t="s">
        <v>293</v>
      </c>
      <c r="G358" s="21">
        <v>0</v>
      </c>
    </row>
    <row r="359" spans="1:7" hidden="1" x14ac:dyDescent="0.25">
      <c r="A359" t="s">
        <v>14</v>
      </c>
      <c r="B359" s="3" t="s">
        <v>14</v>
      </c>
      <c r="C359" s="3" t="s">
        <v>14</v>
      </c>
      <c r="F359" t="s">
        <v>293</v>
      </c>
      <c r="G359" s="21">
        <v>0</v>
      </c>
    </row>
    <row r="360" spans="1:7" hidden="1" x14ac:dyDescent="0.25">
      <c r="A360" t="s">
        <v>14</v>
      </c>
      <c r="B360" s="3" t="s">
        <v>14</v>
      </c>
      <c r="C360" s="3" t="s">
        <v>14</v>
      </c>
      <c r="F360" t="s">
        <v>293</v>
      </c>
      <c r="G360" s="21">
        <v>0</v>
      </c>
    </row>
    <row r="361" spans="1:7" hidden="1" x14ac:dyDescent="0.25">
      <c r="A361" t="s">
        <v>14</v>
      </c>
      <c r="B361" s="3" t="s">
        <v>14</v>
      </c>
      <c r="C361" s="3" t="s">
        <v>14</v>
      </c>
      <c r="F361" t="s">
        <v>293</v>
      </c>
      <c r="G361" s="21">
        <v>0</v>
      </c>
    </row>
    <row r="362" spans="1:7" hidden="1" x14ac:dyDescent="0.25">
      <c r="A362" t="s">
        <v>14</v>
      </c>
      <c r="B362" s="3" t="s">
        <v>14</v>
      </c>
      <c r="C362" s="3" t="s">
        <v>14</v>
      </c>
      <c r="F362" t="s">
        <v>293</v>
      </c>
      <c r="G362" s="21">
        <v>0</v>
      </c>
    </row>
    <row r="363" spans="1:7" hidden="1" x14ac:dyDescent="0.25">
      <c r="A363" t="s">
        <v>14</v>
      </c>
      <c r="B363" s="3" t="s">
        <v>14</v>
      </c>
      <c r="C363" s="3" t="s">
        <v>14</v>
      </c>
      <c r="F363" t="s">
        <v>293</v>
      </c>
      <c r="G363" s="21">
        <v>0</v>
      </c>
    </row>
    <row r="364" spans="1:7" hidden="1" x14ac:dyDescent="0.25">
      <c r="A364" t="s">
        <v>14</v>
      </c>
      <c r="B364" s="3" t="s">
        <v>14</v>
      </c>
      <c r="C364" s="3" t="s">
        <v>14</v>
      </c>
      <c r="F364" t="s">
        <v>293</v>
      </c>
      <c r="G364" s="21">
        <v>0</v>
      </c>
    </row>
    <row r="365" spans="1:7" hidden="1" x14ac:dyDescent="0.25">
      <c r="A365" t="s">
        <v>14</v>
      </c>
      <c r="B365" s="3" t="s">
        <v>14</v>
      </c>
      <c r="C365" s="3" t="s">
        <v>14</v>
      </c>
      <c r="F365" t="s">
        <v>293</v>
      </c>
      <c r="G365" s="21">
        <v>0</v>
      </c>
    </row>
    <row r="366" spans="1:7" hidden="1" x14ac:dyDescent="0.25">
      <c r="A366" t="s">
        <v>14</v>
      </c>
      <c r="B366" s="3" t="s">
        <v>14</v>
      </c>
      <c r="C366" s="3" t="s">
        <v>14</v>
      </c>
      <c r="F366" t="s">
        <v>293</v>
      </c>
      <c r="G366" s="21">
        <v>0</v>
      </c>
    </row>
    <row r="367" spans="1:7" hidden="1" x14ac:dyDescent="0.25">
      <c r="A367" t="s">
        <v>14</v>
      </c>
      <c r="B367" s="3" t="s">
        <v>14</v>
      </c>
      <c r="C367" s="3" t="s">
        <v>14</v>
      </c>
      <c r="F367" t="s">
        <v>293</v>
      </c>
      <c r="G367" s="21">
        <v>0</v>
      </c>
    </row>
    <row r="368" spans="1:7" hidden="1" x14ac:dyDescent="0.25">
      <c r="A368" t="s">
        <v>14</v>
      </c>
      <c r="B368" s="3" t="s">
        <v>14</v>
      </c>
      <c r="C368" s="3" t="s">
        <v>14</v>
      </c>
      <c r="F368" t="s">
        <v>293</v>
      </c>
      <c r="G368" s="21">
        <v>0</v>
      </c>
    </row>
    <row r="369" spans="1:7" hidden="1" x14ac:dyDescent="0.25">
      <c r="A369" t="s">
        <v>14</v>
      </c>
      <c r="B369" s="3" t="s">
        <v>14</v>
      </c>
      <c r="C369" s="3" t="s">
        <v>14</v>
      </c>
      <c r="F369" t="s">
        <v>293</v>
      </c>
      <c r="G369" s="21">
        <v>0</v>
      </c>
    </row>
    <row r="370" spans="1:7" hidden="1" x14ac:dyDescent="0.25">
      <c r="A370" t="s">
        <v>14</v>
      </c>
      <c r="B370" s="3" t="s">
        <v>14</v>
      </c>
      <c r="C370" s="3" t="s">
        <v>14</v>
      </c>
      <c r="F370" t="s">
        <v>293</v>
      </c>
      <c r="G370" s="21">
        <v>0</v>
      </c>
    </row>
    <row r="371" spans="1:7" hidden="1" x14ac:dyDescent="0.25">
      <c r="A371" t="s">
        <v>14</v>
      </c>
      <c r="B371" s="3" t="s">
        <v>14</v>
      </c>
      <c r="C371" s="3" t="s">
        <v>14</v>
      </c>
      <c r="F371" t="s">
        <v>293</v>
      </c>
      <c r="G371" s="21">
        <v>0</v>
      </c>
    </row>
    <row r="372" spans="1:7" hidden="1" x14ac:dyDescent="0.25">
      <c r="A372" t="s">
        <v>14</v>
      </c>
      <c r="B372" s="3" t="s">
        <v>14</v>
      </c>
      <c r="C372" s="3" t="s">
        <v>14</v>
      </c>
      <c r="F372" t="s">
        <v>293</v>
      </c>
      <c r="G372" s="21">
        <v>0</v>
      </c>
    </row>
    <row r="373" spans="1:7" hidden="1" x14ac:dyDescent="0.25">
      <c r="A373" t="s">
        <v>14</v>
      </c>
      <c r="B373" s="3" t="s">
        <v>14</v>
      </c>
      <c r="C373" s="3" t="s">
        <v>14</v>
      </c>
      <c r="F373" t="s">
        <v>293</v>
      </c>
      <c r="G373" s="21">
        <v>0</v>
      </c>
    </row>
    <row r="374" spans="1:7" hidden="1" x14ac:dyDescent="0.25">
      <c r="A374" t="s">
        <v>14</v>
      </c>
      <c r="B374" s="3" t="s">
        <v>14</v>
      </c>
      <c r="C374" s="3" t="s">
        <v>14</v>
      </c>
      <c r="F374" t="s">
        <v>293</v>
      </c>
      <c r="G374" s="21">
        <v>0</v>
      </c>
    </row>
    <row r="375" spans="1:7" hidden="1" x14ac:dyDescent="0.25">
      <c r="A375" t="s">
        <v>14</v>
      </c>
      <c r="B375" s="3" t="s">
        <v>14</v>
      </c>
      <c r="C375" s="3" t="s">
        <v>14</v>
      </c>
      <c r="F375" t="s">
        <v>293</v>
      </c>
      <c r="G375" s="21">
        <v>0</v>
      </c>
    </row>
    <row r="376" spans="1:7" hidden="1" x14ac:dyDescent="0.25">
      <c r="A376" t="s">
        <v>14</v>
      </c>
      <c r="B376" s="3" t="s">
        <v>14</v>
      </c>
      <c r="C376" s="3" t="s">
        <v>14</v>
      </c>
      <c r="F376" t="s">
        <v>293</v>
      </c>
      <c r="G376" s="21">
        <v>0</v>
      </c>
    </row>
    <row r="377" spans="1:7" hidden="1" x14ac:dyDescent="0.25">
      <c r="A377" t="s">
        <v>14</v>
      </c>
      <c r="B377" s="3" t="s">
        <v>14</v>
      </c>
      <c r="C377" s="3" t="s">
        <v>14</v>
      </c>
      <c r="F377" t="s">
        <v>293</v>
      </c>
      <c r="G377" s="21">
        <v>0</v>
      </c>
    </row>
    <row r="378" spans="1:7" hidden="1" x14ac:dyDescent="0.25">
      <c r="A378" t="s">
        <v>14</v>
      </c>
      <c r="B378" s="3" t="s">
        <v>14</v>
      </c>
      <c r="C378" s="3" t="s">
        <v>14</v>
      </c>
      <c r="F378" t="s">
        <v>293</v>
      </c>
      <c r="G378" s="21">
        <v>0</v>
      </c>
    </row>
    <row r="379" spans="1:7" hidden="1" x14ac:dyDescent="0.25">
      <c r="A379" t="s">
        <v>14</v>
      </c>
      <c r="B379" s="3" t="s">
        <v>14</v>
      </c>
      <c r="C379" s="3" t="s">
        <v>14</v>
      </c>
      <c r="F379" t="s">
        <v>293</v>
      </c>
      <c r="G379" s="21">
        <v>0</v>
      </c>
    </row>
    <row r="380" spans="1:7" hidden="1" x14ac:dyDescent="0.25">
      <c r="A380" t="s">
        <v>14</v>
      </c>
      <c r="B380" s="3" t="s">
        <v>14</v>
      </c>
      <c r="C380" s="3" t="s">
        <v>14</v>
      </c>
      <c r="F380" t="s">
        <v>293</v>
      </c>
      <c r="G380" s="21">
        <v>0</v>
      </c>
    </row>
    <row r="381" spans="1:7" hidden="1" x14ac:dyDescent="0.25">
      <c r="A381" t="s">
        <v>14</v>
      </c>
      <c r="B381" s="3" t="s">
        <v>14</v>
      </c>
      <c r="C381" s="3" t="s">
        <v>14</v>
      </c>
      <c r="F381" t="s">
        <v>293</v>
      </c>
      <c r="G381" s="21">
        <v>0</v>
      </c>
    </row>
    <row r="382" spans="1:7" hidden="1" x14ac:dyDescent="0.25">
      <c r="A382" t="s">
        <v>14</v>
      </c>
      <c r="B382" s="3" t="s">
        <v>14</v>
      </c>
      <c r="C382" s="3" t="s">
        <v>14</v>
      </c>
      <c r="F382" t="s">
        <v>293</v>
      </c>
      <c r="G382" s="21">
        <v>0</v>
      </c>
    </row>
    <row r="383" spans="1:7" hidden="1" x14ac:dyDescent="0.25">
      <c r="A383" t="s">
        <v>14</v>
      </c>
      <c r="B383" s="3" t="s">
        <v>14</v>
      </c>
      <c r="C383" s="3" t="s">
        <v>14</v>
      </c>
      <c r="F383" t="s">
        <v>293</v>
      </c>
      <c r="G383" s="21">
        <v>0</v>
      </c>
    </row>
    <row r="384" spans="1:7" hidden="1" x14ac:dyDescent="0.25">
      <c r="A384" t="s">
        <v>14</v>
      </c>
      <c r="B384" s="3" t="s">
        <v>14</v>
      </c>
      <c r="C384" s="3" t="s">
        <v>14</v>
      </c>
      <c r="F384" t="s">
        <v>293</v>
      </c>
      <c r="G384" s="21">
        <v>0</v>
      </c>
    </row>
    <row r="385" spans="1:7" hidden="1" x14ac:dyDescent="0.25">
      <c r="A385" t="s">
        <v>14</v>
      </c>
      <c r="B385" s="3" t="s">
        <v>14</v>
      </c>
      <c r="C385" s="3" t="s">
        <v>14</v>
      </c>
      <c r="F385" t="s">
        <v>293</v>
      </c>
      <c r="G385" s="21">
        <v>0</v>
      </c>
    </row>
    <row r="386" spans="1:7" hidden="1" x14ac:dyDescent="0.25">
      <c r="A386" t="s">
        <v>14</v>
      </c>
      <c r="B386" s="3" t="s">
        <v>14</v>
      </c>
      <c r="C386" s="3" t="s">
        <v>14</v>
      </c>
      <c r="F386" t="s">
        <v>293</v>
      </c>
      <c r="G386" s="21">
        <v>0</v>
      </c>
    </row>
    <row r="387" spans="1:7" hidden="1" x14ac:dyDescent="0.25">
      <c r="A387" t="s">
        <v>14</v>
      </c>
      <c r="B387" s="3" t="s">
        <v>14</v>
      </c>
      <c r="C387" s="3" t="s">
        <v>14</v>
      </c>
      <c r="F387" t="s">
        <v>293</v>
      </c>
      <c r="G387" s="21">
        <v>0</v>
      </c>
    </row>
    <row r="388" spans="1:7" hidden="1" x14ac:dyDescent="0.25">
      <c r="A388" t="s">
        <v>14</v>
      </c>
      <c r="B388" s="3" t="s">
        <v>14</v>
      </c>
      <c r="C388" s="3" t="s">
        <v>14</v>
      </c>
      <c r="F388" t="s">
        <v>293</v>
      </c>
      <c r="G388" s="21">
        <v>0</v>
      </c>
    </row>
    <row r="389" spans="1:7" hidden="1" x14ac:dyDescent="0.25">
      <c r="A389" t="s">
        <v>14</v>
      </c>
      <c r="B389" s="3" t="s">
        <v>14</v>
      </c>
      <c r="C389" s="3" t="s">
        <v>14</v>
      </c>
      <c r="F389" t="s">
        <v>293</v>
      </c>
      <c r="G389" s="21">
        <v>0</v>
      </c>
    </row>
    <row r="390" spans="1:7" hidden="1" x14ac:dyDescent="0.25">
      <c r="A390" t="s">
        <v>14</v>
      </c>
      <c r="B390" s="3" t="s">
        <v>14</v>
      </c>
      <c r="C390" s="3" t="s">
        <v>14</v>
      </c>
      <c r="F390" t="s">
        <v>293</v>
      </c>
      <c r="G390" s="21">
        <v>0</v>
      </c>
    </row>
    <row r="391" spans="1:7" hidden="1" x14ac:dyDescent="0.25">
      <c r="A391" t="s">
        <v>14</v>
      </c>
      <c r="B391" s="3" t="s">
        <v>14</v>
      </c>
      <c r="C391" s="3" t="s">
        <v>14</v>
      </c>
      <c r="F391" t="s">
        <v>293</v>
      </c>
      <c r="G391" s="21">
        <v>0</v>
      </c>
    </row>
    <row r="392" spans="1:7" hidden="1" x14ac:dyDescent="0.25">
      <c r="A392" t="s">
        <v>14</v>
      </c>
      <c r="B392" s="3" t="s">
        <v>14</v>
      </c>
      <c r="C392" s="3" t="s">
        <v>14</v>
      </c>
      <c r="F392" t="s">
        <v>293</v>
      </c>
      <c r="G392" s="21">
        <v>0</v>
      </c>
    </row>
    <row r="393" spans="1:7" hidden="1" x14ac:dyDescent="0.25">
      <c r="A393" t="s">
        <v>14</v>
      </c>
      <c r="B393" s="3" t="s">
        <v>14</v>
      </c>
      <c r="C393" s="3" t="s">
        <v>14</v>
      </c>
      <c r="F393" t="s">
        <v>293</v>
      </c>
      <c r="G393" s="21">
        <v>0</v>
      </c>
    </row>
    <row r="394" spans="1:7" hidden="1" x14ac:dyDescent="0.25">
      <c r="A394" t="s">
        <v>14</v>
      </c>
      <c r="B394" s="3" t="s">
        <v>14</v>
      </c>
      <c r="C394" s="3" t="s">
        <v>14</v>
      </c>
      <c r="F394" t="s">
        <v>293</v>
      </c>
      <c r="G394" s="21">
        <v>0</v>
      </c>
    </row>
    <row r="395" spans="1:7" hidden="1" x14ac:dyDescent="0.25">
      <c r="A395" t="s">
        <v>14</v>
      </c>
      <c r="B395" s="3" t="s">
        <v>14</v>
      </c>
      <c r="C395" s="3" t="s">
        <v>14</v>
      </c>
      <c r="F395" t="s">
        <v>293</v>
      </c>
      <c r="G395" s="21">
        <v>0</v>
      </c>
    </row>
    <row r="396" spans="1:7" hidden="1" x14ac:dyDescent="0.25">
      <c r="A396" t="s">
        <v>14</v>
      </c>
      <c r="B396" s="3" t="s">
        <v>14</v>
      </c>
      <c r="C396" s="3" t="s">
        <v>14</v>
      </c>
      <c r="F396" t="s">
        <v>293</v>
      </c>
      <c r="G396" s="21">
        <v>0</v>
      </c>
    </row>
    <row r="397" spans="1:7" hidden="1" x14ac:dyDescent="0.25">
      <c r="A397" t="s">
        <v>14</v>
      </c>
      <c r="B397" s="3" t="s">
        <v>14</v>
      </c>
      <c r="C397" s="3" t="s">
        <v>14</v>
      </c>
      <c r="F397" t="s">
        <v>293</v>
      </c>
      <c r="G397" s="21">
        <v>0</v>
      </c>
    </row>
    <row r="398" spans="1:7" hidden="1" x14ac:dyDescent="0.25">
      <c r="A398" t="s">
        <v>14</v>
      </c>
      <c r="B398" s="3" t="s">
        <v>14</v>
      </c>
      <c r="C398" s="3" t="s">
        <v>14</v>
      </c>
      <c r="F398" t="s">
        <v>293</v>
      </c>
      <c r="G398" s="21">
        <v>0</v>
      </c>
    </row>
    <row r="399" spans="1:7" hidden="1" x14ac:dyDescent="0.25">
      <c r="A399" t="s">
        <v>14</v>
      </c>
      <c r="B399" s="3" t="s">
        <v>14</v>
      </c>
      <c r="C399" s="3" t="s">
        <v>14</v>
      </c>
      <c r="F399" t="s">
        <v>293</v>
      </c>
      <c r="G399" s="21">
        <v>0</v>
      </c>
    </row>
    <row r="400" spans="1:7" hidden="1" x14ac:dyDescent="0.25">
      <c r="A400" t="s">
        <v>14</v>
      </c>
      <c r="B400" s="3" t="s">
        <v>14</v>
      </c>
      <c r="C400" s="3" t="s">
        <v>14</v>
      </c>
      <c r="F400" t="s">
        <v>293</v>
      </c>
      <c r="G400" s="21">
        <v>0</v>
      </c>
    </row>
    <row r="401" spans="1:7" hidden="1" x14ac:dyDescent="0.25">
      <c r="A401" t="s">
        <v>14</v>
      </c>
      <c r="B401" s="3" t="s">
        <v>14</v>
      </c>
      <c r="C401" s="3" t="s">
        <v>14</v>
      </c>
      <c r="F401" t="s">
        <v>293</v>
      </c>
      <c r="G401" s="21">
        <v>0</v>
      </c>
    </row>
    <row r="402" spans="1:7" hidden="1" x14ac:dyDescent="0.25">
      <c r="A402" t="s">
        <v>14</v>
      </c>
      <c r="B402" s="3" t="s">
        <v>14</v>
      </c>
      <c r="C402" s="3" t="s">
        <v>14</v>
      </c>
      <c r="F402" t="s">
        <v>293</v>
      </c>
      <c r="G402" s="21">
        <v>0</v>
      </c>
    </row>
    <row r="403" spans="1:7" hidden="1" x14ac:dyDescent="0.25">
      <c r="A403" t="s">
        <v>14</v>
      </c>
      <c r="B403" s="3" t="s">
        <v>14</v>
      </c>
      <c r="C403" s="3" t="s">
        <v>14</v>
      </c>
      <c r="F403" t="s">
        <v>293</v>
      </c>
      <c r="G403" s="21">
        <v>0</v>
      </c>
    </row>
    <row r="404" spans="1:7" hidden="1" x14ac:dyDescent="0.25">
      <c r="A404" t="s">
        <v>14</v>
      </c>
      <c r="B404" s="3" t="s">
        <v>14</v>
      </c>
      <c r="C404" s="3" t="s">
        <v>14</v>
      </c>
      <c r="F404" t="s">
        <v>293</v>
      </c>
      <c r="G404" s="21">
        <v>0</v>
      </c>
    </row>
    <row r="405" spans="1:7" hidden="1" x14ac:dyDescent="0.25">
      <c r="A405" t="s">
        <v>14</v>
      </c>
      <c r="B405" s="3" t="s">
        <v>14</v>
      </c>
      <c r="C405" s="3" t="s">
        <v>14</v>
      </c>
      <c r="F405" t="s">
        <v>293</v>
      </c>
      <c r="G405" s="21">
        <v>0</v>
      </c>
    </row>
    <row r="406" spans="1:7" hidden="1" x14ac:dyDescent="0.25">
      <c r="A406" t="s">
        <v>14</v>
      </c>
      <c r="B406" s="3" t="s">
        <v>14</v>
      </c>
      <c r="C406" s="3" t="s">
        <v>14</v>
      </c>
      <c r="F406" t="s">
        <v>293</v>
      </c>
      <c r="G406" s="21">
        <v>0</v>
      </c>
    </row>
    <row r="407" spans="1:7" hidden="1" x14ac:dyDescent="0.25">
      <c r="A407" t="s">
        <v>14</v>
      </c>
      <c r="B407" s="3" t="s">
        <v>14</v>
      </c>
      <c r="C407" s="3" t="s">
        <v>14</v>
      </c>
      <c r="F407" t="s">
        <v>293</v>
      </c>
      <c r="G407" s="21">
        <v>0</v>
      </c>
    </row>
    <row r="408" spans="1:7" hidden="1" x14ac:dyDescent="0.25">
      <c r="A408" t="s">
        <v>14</v>
      </c>
      <c r="B408" s="3" t="s">
        <v>14</v>
      </c>
      <c r="C408" s="3" t="s">
        <v>14</v>
      </c>
      <c r="F408" t="s">
        <v>293</v>
      </c>
      <c r="G408" s="21">
        <v>0</v>
      </c>
    </row>
    <row r="409" spans="1:7" hidden="1" x14ac:dyDescent="0.25">
      <c r="A409" t="s">
        <v>14</v>
      </c>
      <c r="B409" s="3" t="s">
        <v>14</v>
      </c>
      <c r="C409" s="3" t="s">
        <v>14</v>
      </c>
      <c r="F409" t="s">
        <v>293</v>
      </c>
      <c r="G409" s="21">
        <v>0</v>
      </c>
    </row>
    <row r="410" spans="1:7" hidden="1" x14ac:dyDescent="0.25">
      <c r="A410" t="s">
        <v>14</v>
      </c>
      <c r="B410" s="3" t="s">
        <v>14</v>
      </c>
      <c r="C410" s="3" t="s">
        <v>14</v>
      </c>
      <c r="F410" t="s">
        <v>293</v>
      </c>
      <c r="G410" s="21">
        <v>0</v>
      </c>
    </row>
    <row r="411" spans="1:7" hidden="1" x14ac:dyDescent="0.25">
      <c r="A411" t="s">
        <v>14</v>
      </c>
      <c r="B411" s="3" t="s">
        <v>14</v>
      </c>
      <c r="C411" s="3" t="s">
        <v>14</v>
      </c>
      <c r="F411" t="s">
        <v>293</v>
      </c>
      <c r="G411" s="21">
        <v>0</v>
      </c>
    </row>
    <row r="412" spans="1:7" hidden="1" x14ac:dyDescent="0.25">
      <c r="A412" t="s">
        <v>14</v>
      </c>
      <c r="B412" s="3" t="s">
        <v>14</v>
      </c>
      <c r="C412" s="3" t="s">
        <v>14</v>
      </c>
      <c r="F412" t="s">
        <v>293</v>
      </c>
      <c r="G412" s="21">
        <v>0</v>
      </c>
    </row>
    <row r="413" spans="1:7" hidden="1" x14ac:dyDescent="0.25">
      <c r="A413" t="s">
        <v>14</v>
      </c>
      <c r="B413" s="3" t="s">
        <v>14</v>
      </c>
      <c r="C413" s="3" t="s">
        <v>14</v>
      </c>
      <c r="F413" t="s">
        <v>293</v>
      </c>
      <c r="G413" s="21">
        <v>0</v>
      </c>
    </row>
    <row r="414" spans="1:7" hidden="1" x14ac:dyDescent="0.25">
      <c r="A414" t="s">
        <v>14</v>
      </c>
      <c r="B414" s="3" t="s">
        <v>14</v>
      </c>
      <c r="C414" s="3" t="s">
        <v>14</v>
      </c>
      <c r="F414" t="s">
        <v>293</v>
      </c>
      <c r="G414" s="21">
        <v>0</v>
      </c>
    </row>
    <row r="415" spans="1:7" hidden="1" x14ac:dyDescent="0.25">
      <c r="A415" t="s">
        <v>14</v>
      </c>
      <c r="B415" s="3" t="s">
        <v>14</v>
      </c>
      <c r="C415" s="3" t="s">
        <v>14</v>
      </c>
      <c r="F415" t="s">
        <v>293</v>
      </c>
      <c r="G415" s="21">
        <v>0</v>
      </c>
    </row>
    <row r="416" spans="1:7" hidden="1" x14ac:dyDescent="0.25">
      <c r="A416" t="s">
        <v>14</v>
      </c>
      <c r="B416" s="3" t="s">
        <v>14</v>
      </c>
      <c r="C416" s="3" t="s">
        <v>14</v>
      </c>
      <c r="F416" t="s">
        <v>293</v>
      </c>
      <c r="G416" s="21">
        <v>0</v>
      </c>
    </row>
    <row r="417" spans="1:7" hidden="1" x14ac:dyDescent="0.25">
      <c r="A417" t="s">
        <v>14</v>
      </c>
      <c r="B417" s="3" t="s">
        <v>14</v>
      </c>
      <c r="C417" s="3" t="s">
        <v>14</v>
      </c>
      <c r="F417" t="s">
        <v>293</v>
      </c>
      <c r="G417" s="21">
        <v>0</v>
      </c>
    </row>
    <row r="418" spans="1:7" hidden="1" x14ac:dyDescent="0.25">
      <c r="A418" t="s">
        <v>14</v>
      </c>
      <c r="B418" s="3" t="s">
        <v>14</v>
      </c>
      <c r="C418" s="3" t="s">
        <v>14</v>
      </c>
      <c r="F418" t="s">
        <v>293</v>
      </c>
      <c r="G418" s="21">
        <v>0</v>
      </c>
    </row>
    <row r="419" spans="1:7" hidden="1" x14ac:dyDescent="0.25">
      <c r="A419" t="s">
        <v>14</v>
      </c>
      <c r="B419" s="3" t="s">
        <v>14</v>
      </c>
      <c r="C419" s="3" t="s">
        <v>14</v>
      </c>
      <c r="F419" t="s">
        <v>293</v>
      </c>
      <c r="G419" s="21">
        <v>0</v>
      </c>
    </row>
    <row r="420" spans="1:7" hidden="1" x14ac:dyDescent="0.25">
      <c r="A420" t="s">
        <v>14</v>
      </c>
      <c r="B420" s="3" t="s">
        <v>14</v>
      </c>
      <c r="C420" s="3" t="s">
        <v>14</v>
      </c>
      <c r="F420" t="s">
        <v>293</v>
      </c>
      <c r="G420" s="21">
        <v>0</v>
      </c>
    </row>
    <row r="421" spans="1:7" hidden="1" x14ac:dyDescent="0.25">
      <c r="A421" t="s">
        <v>14</v>
      </c>
      <c r="B421" s="3" t="s">
        <v>14</v>
      </c>
      <c r="C421" s="3" t="s">
        <v>14</v>
      </c>
      <c r="F421" t="s">
        <v>293</v>
      </c>
      <c r="G421" s="21">
        <v>0</v>
      </c>
    </row>
    <row r="422" spans="1:7" hidden="1" x14ac:dyDescent="0.25">
      <c r="A422" t="s">
        <v>14</v>
      </c>
      <c r="B422" s="3" t="s">
        <v>14</v>
      </c>
      <c r="C422" s="3" t="s">
        <v>14</v>
      </c>
      <c r="F422" t="s">
        <v>293</v>
      </c>
      <c r="G422" s="21">
        <v>0</v>
      </c>
    </row>
    <row r="423" spans="1:7" hidden="1" x14ac:dyDescent="0.25">
      <c r="A423" t="s">
        <v>14</v>
      </c>
      <c r="B423" s="3" t="s">
        <v>14</v>
      </c>
      <c r="C423" s="3" t="s">
        <v>14</v>
      </c>
      <c r="F423" t="s">
        <v>293</v>
      </c>
      <c r="G423" s="21">
        <v>0</v>
      </c>
    </row>
    <row r="424" spans="1:7" hidden="1" x14ac:dyDescent="0.25">
      <c r="A424" t="s">
        <v>14</v>
      </c>
      <c r="B424" s="3" t="s">
        <v>14</v>
      </c>
      <c r="C424" s="3" t="s">
        <v>14</v>
      </c>
      <c r="F424" t="s">
        <v>293</v>
      </c>
      <c r="G424" s="21">
        <v>0</v>
      </c>
    </row>
    <row r="425" spans="1:7" hidden="1" x14ac:dyDescent="0.25">
      <c r="A425" t="s">
        <v>14</v>
      </c>
      <c r="B425" s="3" t="s">
        <v>14</v>
      </c>
      <c r="C425" s="3" t="s">
        <v>14</v>
      </c>
      <c r="F425" t="s">
        <v>293</v>
      </c>
      <c r="G425" s="21">
        <v>0</v>
      </c>
    </row>
    <row r="426" spans="1:7" hidden="1" x14ac:dyDescent="0.25">
      <c r="A426" t="s">
        <v>14</v>
      </c>
      <c r="B426" s="3" t="s">
        <v>14</v>
      </c>
      <c r="C426" s="3" t="s">
        <v>14</v>
      </c>
      <c r="F426" t="s">
        <v>293</v>
      </c>
      <c r="G426" s="21">
        <v>0</v>
      </c>
    </row>
    <row r="427" spans="1:7" hidden="1" x14ac:dyDescent="0.25">
      <c r="A427" t="s">
        <v>14</v>
      </c>
      <c r="B427" s="3" t="s">
        <v>14</v>
      </c>
      <c r="C427" s="3" t="s">
        <v>14</v>
      </c>
      <c r="F427" t="s">
        <v>293</v>
      </c>
      <c r="G427" s="21">
        <v>0</v>
      </c>
    </row>
    <row r="428" spans="1:7" hidden="1" x14ac:dyDescent="0.25">
      <c r="A428" t="s">
        <v>14</v>
      </c>
      <c r="B428" s="3" t="s">
        <v>14</v>
      </c>
      <c r="C428" s="3" t="s">
        <v>14</v>
      </c>
      <c r="F428" t="s">
        <v>293</v>
      </c>
      <c r="G428" s="21">
        <v>0</v>
      </c>
    </row>
    <row r="429" spans="1:7" hidden="1" x14ac:dyDescent="0.25">
      <c r="A429" t="s">
        <v>14</v>
      </c>
      <c r="B429" s="3" t="s">
        <v>14</v>
      </c>
      <c r="C429" s="3" t="s">
        <v>14</v>
      </c>
      <c r="F429" t="s">
        <v>293</v>
      </c>
      <c r="G429" s="21">
        <v>0</v>
      </c>
    </row>
    <row r="430" spans="1:7" hidden="1" x14ac:dyDescent="0.25">
      <c r="A430" t="s">
        <v>14</v>
      </c>
      <c r="B430" s="3" t="s">
        <v>14</v>
      </c>
      <c r="C430" s="3" t="s">
        <v>14</v>
      </c>
      <c r="F430" t="s">
        <v>293</v>
      </c>
      <c r="G430" s="21">
        <v>0</v>
      </c>
    </row>
    <row r="431" spans="1:7" hidden="1" x14ac:dyDescent="0.25">
      <c r="A431" t="s">
        <v>14</v>
      </c>
      <c r="B431" s="3" t="s">
        <v>14</v>
      </c>
      <c r="C431" s="3" t="s">
        <v>14</v>
      </c>
      <c r="F431" t="s">
        <v>293</v>
      </c>
      <c r="G431" s="21">
        <v>0</v>
      </c>
    </row>
    <row r="432" spans="1:7" hidden="1" x14ac:dyDescent="0.25">
      <c r="A432" t="s">
        <v>14</v>
      </c>
      <c r="B432" s="3" t="s">
        <v>14</v>
      </c>
      <c r="C432" s="3" t="s">
        <v>14</v>
      </c>
      <c r="F432" t="s">
        <v>293</v>
      </c>
      <c r="G432" s="21">
        <v>0</v>
      </c>
    </row>
    <row r="433" spans="1:7" hidden="1" x14ac:dyDescent="0.25">
      <c r="A433" t="s">
        <v>14</v>
      </c>
      <c r="B433" s="3" t="s">
        <v>14</v>
      </c>
      <c r="C433" s="3" t="s">
        <v>14</v>
      </c>
      <c r="F433" t="s">
        <v>293</v>
      </c>
      <c r="G433" s="21">
        <v>0</v>
      </c>
    </row>
    <row r="434" spans="1:7" hidden="1" x14ac:dyDescent="0.25">
      <c r="A434" t="s">
        <v>14</v>
      </c>
      <c r="B434" s="3" t="s">
        <v>14</v>
      </c>
      <c r="C434" s="3" t="s">
        <v>14</v>
      </c>
      <c r="F434" t="s">
        <v>293</v>
      </c>
      <c r="G434" s="21">
        <v>0</v>
      </c>
    </row>
    <row r="435" spans="1:7" hidden="1" x14ac:dyDescent="0.25">
      <c r="A435" t="s">
        <v>14</v>
      </c>
      <c r="B435" s="3" t="s">
        <v>14</v>
      </c>
      <c r="C435" s="3" t="s">
        <v>14</v>
      </c>
      <c r="F435" t="s">
        <v>293</v>
      </c>
      <c r="G435" s="21">
        <v>0</v>
      </c>
    </row>
    <row r="436" spans="1:7" hidden="1" x14ac:dyDescent="0.25">
      <c r="A436" t="s">
        <v>14</v>
      </c>
      <c r="B436" s="3" t="s">
        <v>14</v>
      </c>
      <c r="C436" s="3" t="s">
        <v>14</v>
      </c>
      <c r="F436" t="s">
        <v>293</v>
      </c>
      <c r="G436" s="21">
        <v>0</v>
      </c>
    </row>
    <row r="437" spans="1:7" hidden="1" x14ac:dyDescent="0.25">
      <c r="A437" t="s">
        <v>14</v>
      </c>
      <c r="B437" s="3" t="s">
        <v>14</v>
      </c>
      <c r="C437" s="3" t="s">
        <v>14</v>
      </c>
      <c r="F437" t="s">
        <v>293</v>
      </c>
      <c r="G437" s="21">
        <v>0</v>
      </c>
    </row>
    <row r="438" spans="1:7" hidden="1" x14ac:dyDescent="0.25">
      <c r="A438" t="s">
        <v>14</v>
      </c>
      <c r="B438" s="3" t="s">
        <v>14</v>
      </c>
      <c r="C438" s="3" t="s">
        <v>14</v>
      </c>
      <c r="F438" t="s">
        <v>293</v>
      </c>
      <c r="G438" s="21">
        <v>0</v>
      </c>
    </row>
    <row r="439" spans="1:7" hidden="1" x14ac:dyDescent="0.25">
      <c r="A439" t="s">
        <v>14</v>
      </c>
      <c r="B439" s="3" t="s">
        <v>14</v>
      </c>
      <c r="C439" s="3" t="s">
        <v>14</v>
      </c>
      <c r="F439" t="s">
        <v>293</v>
      </c>
      <c r="G439" s="21">
        <v>0</v>
      </c>
    </row>
    <row r="440" spans="1:7" hidden="1" x14ac:dyDescent="0.25">
      <c r="A440" t="s">
        <v>14</v>
      </c>
      <c r="B440" s="3" t="s">
        <v>14</v>
      </c>
      <c r="C440" s="3" t="s">
        <v>14</v>
      </c>
      <c r="F440" t="s">
        <v>293</v>
      </c>
      <c r="G440" s="21">
        <v>0</v>
      </c>
    </row>
    <row r="441" spans="1:7" hidden="1" x14ac:dyDescent="0.25">
      <c r="A441" t="s">
        <v>14</v>
      </c>
      <c r="B441" s="3" t="s">
        <v>14</v>
      </c>
      <c r="C441" s="3" t="s">
        <v>14</v>
      </c>
      <c r="F441" t="s">
        <v>293</v>
      </c>
      <c r="G441" s="21">
        <v>0</v>
      </c>
    </row>
    <row r="442" spans="1:7" hidden="1" x14ac:dyDescent="0.25">
      <c r="A442" t="s">
        <v>14</v>
      </c>
      <c r="B442" s="3" t="s">
        <v>14</v>
      </c>
      <c r="C442" s="3" t="s">
        <v>14</v>
      </c>
      <c r="F442" t="s">
        <v>293</v>
      </c>
      <c r="G442" s="21">
        <v>0</v>
      </c>
    </row>
    <row r="443" spans="1:7" hidden="1" x14ac:dyDescent="0.25">
      <c r="A443" t="s">
        <v>14</v>
      </c>
      <c r="B443" s="3" t="s">
        <v>14</v>
      </c>
      <c r="C443" s="3" t="s">
        <v>14</v>
      </c>
      <c r="F443" t="s">
        <v>293</v>
      </c>
      <c r="G443" s="21">
        <v>0</v>
      </c>
    </row>
    <row r="444" spans="1:7" hidden="1" x14ac:dyDescent="0.25">
      <c r="A444" t="s">
        <v>14</v>
      </c>
      <c r="B444" s="3" t="s">
        <v>14</v>
      </c>
      <c r="C444" s="3" t="s">
        <v>14</v>
      </c>
      <c r="F444" t="s">
        <v>293</v>
      </c>
      <c r="G444" s="21">
        <v>0</v>
      </c>
    </row>
    <row r="445" spans="1:7" hidden="1" x14ac:dyDescent="0.25">
      <c r="A445" t="s">
        <v>14</v>
      </c>
      <c r="B445" s="3" t="s">
        <v>14</v>
      </c>
      <c r="C445" s="3" t="s">
        <v>14</v>
      </c>
      <c r="F445" t="s">
        <v>293</v>
      </c>
      <c r="G445" s="21">
        <v>0</v>
      </c>
    </row>
    <row r="446" spans="1:7" hidden="1" x14ac:dyDescent="0.25">
      <c r="A446" t="s">
        <v>14</v>
      </c>
      <c r="B446" s="3" t="s">
        <v>14</v>
      </c>
      <c r="C446" s="3" t="s">
        <v>14</v>
      </c>
      <c r="F446" t="s">
        <v>293</v>
      </c>
      <c r="G446" s="21">
        <v>0</v>
      </c>
    </row>
    <row r="447" spans="1:7" hidden="1" x14ac:dyDescent="0.25">
      <c r="A447" t="s">
        <v>14</v>
      </c>
      <c r="B447" s="3" t="s">
        <v>14</v>
      </c>
      <c r="C447" s="3" t="s">
        <v>14</v>
      </c>
      <c r="F447" t="s">
        <v>293</v>
      </c>
      <c r="G447" s="21">
        <v>0</v>
      </c>
    </row>
    <row r="448" spans="1:7" hidden="1" x14ac:dyDescent="0.25">
      <c r="A448" t="s">
        <v>14</v>
      </c>
      <c r="B448" s="3" t="s">
        <v>14</v>
      </c>
      <c r="C448" s="3" t="s">
        <v>14</v>
      </c>
      <c r="F448" t="s">
        <v>293</v>
      </c>
      <c r="G448" s="21">
        <v>0</v>
      </c>
    </row>
    <row r="449" spans="1:7" hidden="1" x14ac:dyDescent="0.25">
      <c r="A449" t="s">
        <v>14</v>
      </c>
      <c r="B449" s="3" t="s">
        <v>14</v>
      </c>
      <c r="C449" s="3" t="s">
        <v>14</v>
      </c>
      <c r="F449" t="s">
        <v>293</v>
      </c>
      <c r="G449" s="21">
        <v>0</v>
      </c>
    </row>
    <row r="450" spans="1:7" hidden="1" x14ac:dyDescent="0.25">
      <c r="A450" t="s">
        <v>14</v>
      </c>
      <c r="B450" s="3" t="s">
        <v>14</v>
      </c>
      <c r="C450" s="3" t="s">
        <v>14</v>
      </c>
      <c r="F450" t="s">
        <v>293</v>
      </c>
      <c r="G450" s="21">
        <v>0</v>
      </c>
    </row>
    <row r="451" spans="1:7" hidden="1" x14ac:dyDescent="0.25">
      <c r="A451" t="s">
        <v>14</v>
      </c>
      <c r="B451" s="3" t="s">
        <v>14</v>
      </c>
      <c r="C451" s="3" t="s">
        <v>14</v>
      </c>
      <c r="F451" t="s">
        <v>293</v>
      </c>
      <c r="G451" s="21">
        <v>0</v>
      </c>
    </row>
    <row r="452" spans="1:7" hidden="1" x14ac:dyDescent="0.25">
      <c r="A452" t="s">
        <v>14</v>
      </c>
      <c r="B452" s="3" t="s">
        <v>14</v>
      </c>
      <c r="C452" s="3" t="s">
        <v>14</v>
      </c>
      <c r="F452" t="s">
        <v>293</v>
      </c>
      <c r="G452" s="21">
        <v>0</v>
      </c>
    </row>
    <row r="453" spans="1:7" hidden="1" x14ac:dyDescent="0.25">
      <c r="A453" t="s">
        <v>14</v>
      </c>
      <c r="B453" s="3" t="s">
        <v>14</v>
      </c>
      <c r="C453" s="3" t="s">
        <v>14</v>
      </c>
      <c r="F453" t="s">
        <v>293</v>
      </c>
      <c r="G453" s="21">
        <v>0</v>
      </c>
    </row>
    <row r="454" spans="1:7" hidden="1" x14ac:dyDescent="0.25">
      <c r="A454" t="s">
        <v>14</v>
      </c>
      <c r="B454" s="3" t="s">
        <v>14</v>
      </c>
      <c r="C454" s="3" t="s">
        <v>14</v>
      </c>
      <c r="F454" t="s">
        <v>293</v>
      </c>
      <c r="G454" s="21">
        <v>0</v>
      </c>
    </row>
    <row r="455" spans="1:7" hidden="1" x14ac:dyDescent="0.25">
      <c r="A455" t="s">
        <v>14</v>
      </c>
      <c r="B455" s="3" t="s">
        <v>14</v>
      </c>
      <c r="C455" s="3" t="s">
        <v>14</v>
      </c>
      <c r="F455" t="s">
        <v>293</v>
      </c>
      <c r="G455" s="21">
        <v>0</v>
      </c>
    </row>
    <row r="456" spans="1:7" hidden="1" x14ac:dyDescent="0.25">
      <c r="A456" t="s">
        <v>14</v>
      </c>
      <c r="B456" s="3" t="s">
        <v>14</v>
      </c>
      <c r="C456" s="3" t="s">
        <v>14</v>
      </c>
      <c r="F456" t="s">
        <v>293</v>
      </c>
      <c r="G456" s="21">
        <v>0</v>
      </c>
    </row>
    <row r="457" spans="1:7" hidden="1" x14ac:dyDescent="0.25">
      <c r="A457" t="s">
        <v>14</v>
      </c>
      <c r="B457" s="3" t="s">
        <v>14</v>
      </c>
      <c r="C457" s="3" t="s">
        <v>14</v>
      </c>
      <c r="F457" t="s">
        <v>293</v>
      </c>
      <c r="G457" s="21">
        <v>0</v>
      </c>
    </row>
    <row r="458" spans="1:7" hidden="1" x14ac:dyDescent="0.25">
      <c r="A458" t="s">
        <v>14</v>
      </c>
      <c r="B458" s="3" t="s">
        <v>14</v>
      </c>
      <c r="C458" s="3" t="s">
        <v>14</v>
      </c>
      <c r="F458" t="s">
        <v>293</v>
      </c>
      <c r="G458" s="21">
        <v>0</v>
      </c>
    </row>
    <row r="459" spans="1:7" hidden="1" x14ac:dyDescent="0.25">
      <c r="A459" t="s">
        <v>14</v>
      </c>
      <c r="B459" s="3" t="s">
        <v>14</v>
      </c>
      <c r="C459" s="3" t="s">
        <v>14</v>
      </c>
      <c r="F459" t="s">
        <v>293</v>
      </c>
      <c r="G459" s="21">
        <v>0</v>
      </c>
    </row>
    <row r="460" spans="1:7" hidden="1" x14ac:dyDescent="0.25">
      <c r="A460" t="s">
        <v>14</v>
      </c>
      <c r="B460" s="3" t="s">
        <v>14</v>
      </c>
      <c r="C460" s="3" t="s">
        <v>14</v>
      </c>
      <c r="F460" t="s">
        <v>293</v>
      </c>
      <c r="G460" s="21">
        <v>0</v>
      </c>
    </row>
    <row r="461" spans="1:7" hidden="1" x14ac:dyDescent="0.25">
      <c r="A461" t="s">
        <v>14</v>
      </c>
      <c r="B461" s="3" t="s">
        <v>14</v>
      </c>
      <c r="C461" s="3" t="s">
        <v>14</v>
      </c>
      <c r="F461" t="s">
        <v>293</v>
      </c>
      <c r="G461" s="21">
        <v>0</v>
      </c>
    </row>
    <row r="462" spans="1:7" hidden="1" x14ac:dyDescent="0.25">
      <c r="A462" t="s">
        <v>14</v>
      </c>
      <c r="B462" s="3" t="s">
        <v>14</v>
      </c>
      <c r="C462" s="3" t="s">
        <v>14</v>
      </c>
      <c r="F462" t="s">
        <v>293</v>
      </c>
      <c r="G462" s="21">
        <v>0</v>
      </c>
    </row>
    <row r="463" spans="1:7" hidden="1" x14ac:dyDescent="0.25">
      <c r="A463" t="s">
        <v>14</v>
      </c>
      <c r="B463" s="3" t="s">
        <v>14</v>
      </c>
      <c r="C463" s="3" t="s">
        <v>14</v>
      </c>
      <c r="F463" t="s">
        <v>293</v>
      </c>
      <c r="G463" s="21">
        <v>0</v>
      </c>
    </row>
    <row r="464" spans="1:7" hidden="1" x14ac:dyDescent="0.25">
      <c r="A464" t="s">
        <v>14</v>
      </c>
      <c r="B464" s="3" t="s">
        <v>14</v>
      </c>
      <c r="C464" s="3" t="s">
        <v>14</v>
      </c>
      <c r="F464" t="s">
        <v>293</v>
      </c>
      <c r="G464" s="21">
        <v>0</v>
      </c>
    </row>
    <row r="465" spans="1:7" hidden="1" x14ac:dyDescent="0.25">
      <c r="A465" t="s">
        <v>14</v>
      </c>
      <c r="B465" s="3" t="s">
        <v>14</v>
      </c>
      <c r="C465" s="3" t="s">
        <v>14</v>
      </c>
      <c r="F465" t="s">
        <v>293</v>
      </c>
      <c r="G465" s="21">
        <v>0</v>
      </c>
    </row>
    <row r="466" spans="1:7" hidden="1" x14ac:dyDescent="0.25">
      <c r="A466" t="s">
        <v>14</v>
      </c>
      <c r="B466" s="3" t="s">
        <v>14</v>
      </c>
      <c r="C466" s="3" t="s">
        <v>14</v>
      </c>
      <c r="F466" t="s">
        <v>293</v>
      </c>
      <c r="G466" s="21">
        <v>0</v>
      </c>
    </row>
    <row r="467" spans="1:7" hidden="1" x14ac:dyDescent="0.25">
      <c r="A467" t="s">
        <v>14</v>
      </c>
      <c r="B467" s="3" t="s">
        <v>14</v>
      </c>
      <c r="C467" s="3" t="s">
        <v>14</v>
      </c>
      <c r="F467" t="s">
        <v>293</v>
      </c>
      <c r="G467" s="21">
        <v>0</v>
      </c>
    </row>
    <row r="468" spans="1:7" hidden="1" x14ac:dyDescent="0.25">
      <c r="A468" t="s">
        <v>14</v>
      </c>
      <c r="B468" s="3" t="s">
        <v>14</v>
      </c>
      <c r="C468" s="3" t="s">
        <v>14</v>
      </c>
      <c r="F468" t="s">
        <v>293</v>
      </c>
      <c r="G468" s="21">
        <v>0</v>
      </c>
    </row>
    <row r="469" spans="1:7" hidden="1" x14ac:dyDescent="0.25">
      <c r="A469" t="s">
        <v>14</v>
      </c>
      <c r="B469" s="3" t="s">
        <v>14</v>
      </c>
      <c r="C469" s="3" t="s">
        <v>14</v>
      </c>
      <c r="F469" t="s">
        <v>293</v>
      </c>
      <c r="G469" s="21">
        <v>0</v>
      </c>
    </row>
    <row r="470" spans="1:7" hidden="1" x14ac:dyDescent="0.25">
      <c r="A470" t="s">
        <v>14</v>
      </c>
      <c r="B470" s="3" t="s">
        <v>14</v>
      </c>
      <c r="C470" s="3" t="s">
        <v>14</v>
      </c>
      <c r="F470" t="s">
        <v>293</v>
      </c>
      <c r="G470" s="21">
        <v>0</v>
      </c>
    </row>
    <row r="471" spans="1:7" hidden="1" x14ac:dyDescent="0.25">
      <c r="A471" t="s">
        <v>14</v>
      </c>
      <c r="B471" s="3" t="s">
        <v>14</v>
      </c>
      <c r="C471" s="3" t="s">
        <v>14</v>
      </c>
      <c r="F471" t="s">
        <v>293</v>
      </c>
      <c r="G471" s="21">
        <v>0</v>
      </c>
    </row>
    <row r="472" spans="1:7" hidden="1" x14ac:dyDescent="0.25">
      <c r="A472" t="s">
        <v>14</v>
      </c>
      <c r="B472" s="3" t="s">
        <v>14</v>
      </c>
      <c r="C472" s="3" t="s">
        <v>14</v>
      </c>
      <c r="F472" t="s">
        <v>293</v>
      </c>
      <c r="G472" s="21">
        <v>0</v>
      </c>
    </row>
    <row r="473" spans="1:7" hidden="1" x14ac:dyDescent="0.25">
      <c r="A473" t="s">
        <v>14</v>
      </c>
      <c r="B473" s="3" t="s">
        <v>14</v>
      </c>
      <c r="C473" s="3" t="s">
        <v>14</v>
      </c>
      <c r="F473" t="s">
        <v>293</v>
      </c>
      <c r="G473" s="21">
        <v>0</v>
      </c>
    </row>
    <row r="474" spans="1:7" hidden="1" x14ac:dyDescent="0.25">
      <c r="A474" t="s">
        <v>14</v>
      </c>
      <c r="B474" s="3" t="s">
        <v>14</v>
      </c>
      <c r="C474" s="3" t="s">
        <v>14</v>
      </c>
      <c r="F474" t="s">
        <v>293</v>
      </c>
      <c r="G474" s="21">
        <v>0</v>
      </c>
    </row>
    <row r="475" spans="1:7" hidden="1" x14ac:dyDescent="0.25">
      <c r="A475" t="s">
        <v>14</v>
      </c>
      <c r="B475" s="3" t="s">
        <v>14</v>
      </c>
      <c r="C475" s="3" t="s">
        <v>14</v>
      </c>
      <c r="F475" t="s">
        <v>293</v>
      </c>
      <c r="G475" s="21">
        <v>0</v>
      </c>
    </row>
    <row r="476" spans="1:7" hidden="1" x14ac:dyDescent="0.25">
      <c r="A476" t="s">
        <v>14</v>
      </c>
      <c r="B476" s="3" t="s">
        <v>14</v>
      </c>
      <c r="C476" s="3" t="s">
        <v>14</v>
      </c>
      <c r="F476" t="s">
        <v>293</v>
      </c>
      <c r="G476" s="21">
        <v>0</v>
      </c>
    </row>
    <row r="477" spans="1:7" hidden="1" x14ac:dyDescent="0.25">
      <c r="A477" t="s">
        <v>14</v>
      </c>
      <c r="B477" s="3" t="s">
        <v>14</v>
      </c>
      <c r="C477" s="3" t="s">
        <v>14</v>
      </c>
      <c r="F477" t="s">
        <v>293</v>
      </c>
      <c r="G477" s="21">
        <v>0</v>
      </c>
    </row>
    <row r="478" spans="1:7" hidden="1" x14ac:dyDescent="0.25">
      <c r="A478" t="s">
        <v>14</v>
      </c>
      <c r="B478" s="3" t="s">
        <v>14</v>
      </c>
      <c r="C478" s="3" t="s">
        <v>14</v>
      </c>
      <c r="F478" t="s">
        <v>293</v>
      </c>
      <c r="G478" s="21">
        <v>0</v>
      </c>
    </row>
    <row r="479" spans="1:7" hidden="1" x14ac:dyDescent="0.25">
      <c r="A479" t="s">
        <v>14</v>
      </c>
      <c r="B479" s="3" t="s">
        <v>14</v>
      </c>
      <c r="C479" s="3" t="s">
        <v>14</v>
      </c>
      <c r="F479" t="s">
        <v>293</v>
      </c>
      <c r="G479" s="21">
        <v>0</v>
      </c>
    </row>
    <row r="480" spans="1:7" hidden="1" x14ac:dyDescent="0.25">
      <c r="A480" t="s">
        <v>14</v>
      </c>
      <c r="B480" s="3" t="s">
        <v>14</v>
      </c>
      <c r="C480" s="3" t="s">
        <v>14</v>
      </c>
      <c r="F480" t="s">
        <v>293</v>
      </c>
      <c r="G480" s="21">
        <v>0</v>
      </c>
    </row>
    <row r="481" spans="1:7" hidden="1" x14ac:dyDescent="0.25">
      <c r="A481" t="s">
        <v>14</v>
      </c>
      <c r="B481" s="3" t="s">
        <v>14</v>
      </c>
      <c r="C481" s="3" t="s">
        <v>14</v>
      </c>
      <c r="F481" t="s">
        <v>293</v>
      </c>
      <c r="G481" s="21">
        <v>0</v>
      </c>
    </row>
    <row r="482" spans="1:7" hidden="1" x14ac:dyDescent="0.25">
      <c r="A482" t="s">
        <v>14</v>
      </c>
      <c r="B482" s="3" t="s">
        <v>14</v>
      </c>
      <c r="C482" s="3" t="s">
        <v>14</v>
      </c>
      <c r="F482" t="s">
        <v>293</v>
      </c>
      <c r="G482" s="21">
        <v>0</v>
      </c>
    </row>
    <row r="483" spans="1:7" hidden="1" x14ac:dyDescent="0.25">
      <c r="A483" t="s">
        <v>14</v>
      </c>
      <c r="B483" s="3" t="s">
        <v>14</v>
      </c>
      <c r="C483" s="3" t="s">
        <v>14</v>
      </c>
      <c r="F483" t="s">
        <v>293</v>
      </c>
      <c r="G483" s="21">
        <v>0</v>
      </c>
    </row>
    <row r="484" spans="1:7" hidden="1" x14ac:dyDescent="0.25">
      <c r="A484" t="s">
        <v>14</v>
      </c>
      <c r="B484" s="3" t="s">
        <v>14</v>
      </c>
      <c r="C484" s="3" t="s">
        <v>14</v>
      </c>
      <c r="F484" t="s">
        <v>293</v>
      </c>
      <c r="G484" s="21">
        <v>0</v>
      </c>
    </row>
    <row r="485" spans="1:7" hidden="1" x14ac:dyDescent="0.25">
      <c r="A485" t="s">
        <v>14</v>
      </c>
      <c r="B485" s="3" t="s">
        <v>14</v>
      </c>
      <c r="C485" s="3" t="s">
        <v>14</v>
      </c>
      <c r="F485" t="s">
        <v>293</v>
      </c>
      <c r="G485" s="21">
        <v>0</v>
      </c>
    </row>
    <row r="486" spans="1:7" hidden="1" x14ac:dyDescent="0.25">
      <c r="A486" t="s">
        <v>14</v>
      </c>
      <c r="B486" s="3" t="s">
        <v>14</v>
      </c>
      <c r="C486" s="3" t="s">
        <v>14</v>
      </c>
      <c r="F486" t="s">
        <v>293</v>
      </c>
      <c r="G486" s="21">
        <v>0</v>
      </c>
    </row>
    <row r="487" spans="1:7" hidden="1" x14ac:dyDescent="0.25">
      <c r="A487" t="s">
        <v>14</v>
      </c>
      <c r="B487" s="3" t="s">
        <v>14</v>
      </c>
      <c r="C487" s="3" t="s">
        <v>14</v>
      </c>
      <c r="F487" t="s">
        <v>293</v>
      </c>
      <c r="G487" s="21">
        <v>0</v>
      </c>
    </row>
    <row r="488" spans="1:7" hidden="1" x14ac:dyDescent="0.25">
      <c r="A488" t="s">
        <v>14</v>
      </c>
      <c r="B488" s="3" t="s">
        <v>14</v>
      </c>
      <c r="C488" s="3" t="s">
        <v>14</v>
      </c>
      <c r="F488" t="s">
        <v>293</v>
      </c>
      <c r="G488" s="21">
        <v>0</v>
      </c>
    </row>
    <row r="489" spans="1:7" hidden="1" x14ac:dyDescent="0.25">
      <c r="A489" t="s">
        <v>14</v>
      </c>
      <c r="B489" s="3" t="s">
        <v>14</v>
      </c>
      <c r="C489" s="3" t="s">
        <v>14</v>
      </c>
      <c r="F489" t="s">
        <v>293</v>
      </c>
      <c r="G489" s="21">
        <v>0</v>
      </c>
    </row>
    <row r="490" spans="1:7" hidden="1" x14ac:dyDescent="0.25">
      <c r="A490" t="s">
        <v>14</v>
      </c>
      <c r="B490" s="3" t="s">
        <v>14</v>
      </c>
      <c r="C490" s="3" t="s">
        <v>14</v>
      </c>
      <c r="F490" t="s">
        <v>293</v>
      </c>
      <c r="G490" s="21">
        <v>0</v>
      </c>
    </row>
    <row r="491" spans="1:7" hidden="1" x14ac:dyDescent="0.25">
      <c r="A491" t="s">
        <v>14</v>
      </c>
      <c r="B491" s="3" t="s">
        <v>14</v>
      </c>
      <c r="C491" s="3" t="s">
        <v>14</v>
      </c>
      <c r="F491" t="s">
        <v>293</v>
      </c>
      <c r="G491" s="21">
        <v>0</v>
      </c>
    </row>
    <row r="492" spans="1:7" hidden="1" x14ac:dyDescent="0.25">
      <c r="A492" t="s">
        <v>14</v>
      </c>
      <c r="B492" s="3" t="s">
        <v>14</v>
      </c>
      <c r="C492" s="3" t="s">
        <v>14</v>
      </c>
      <c r="F492" t="s">
        <v>293</v>
      </c>
      <c r="G492" s="21">
        <v>0</v>
      </c>
    </row>
    <row r="493" spans="1:7" hidden="1" x14ac:dyDescent="0.25">
      <c r="A493" t="s">
        <v>14</v>
      </c>
      <c r="B493" s="3" t="s">
        <v>14</v>
      </c>
      <c r="C493" s="3" t="s">
        <v>14</v>
      </c>
      <c r="F493" t="s">
        <v>293</v>
      </c>
      <c r="G493" s="21">
        <v>0</v>
      </c>
    </row>
    <row r="494" spans="1:7" hidden="1" x14ac:dyDescent="0.25">
      <c r="A494" t="s">
        <v>14</v>
      </c>
      <c r="B494" s="3" t="s">
        <v>14</v>
      </c>
      <c r="C494" s="3" t="s">
        <v>14</v>
      </c>
      <c r="F494" t="s">
        <v>293</v>
      </c>
      <c r="G494" s="21">
        <v>0</v>
      </c>
    </row>
    <row r="495" spans="1:7" hidden="1" x14ac:dyDescent="0.25">
      <c r="A495" t="s">
        <v>14</v>
      </c>
      <c r="B495" s="3" t="s">
        <v>14</v>
      </c>
      <c r="C495" s="3" t="s">
        <v>14</v>
      </c>
      <c r="F495" t="s">
        <v>293</v>
      </c>
      <c r="G495" s="21">
        <v>0</v>
      </c>
    </row>
    <row r="496" spans="1:7" hidden="1" x14ac:dyDescent="0.25">
      <c r="A496" t="s">
        <v>14</v>
      </c>
      <c r="B496" s="3" t="s">
        <v>14</v>
      </c>
      <c r="C496" s="3" t="s">
        <v>14</v>
      </c>
      <c r="F496" t="s">
        <v>293</v>
      </c>
      <c r="G496" s="21">
        <v>0</v>
      </c>
    </row>
    <row r="497" spans="1:7" hidden="1" x14ac:dyDescent="0.25">
      <c r="A497" t="s">
        <v>14</v>
      </c>
      <c r="B497" s="3" t="s">
        <v>14</v>
      </c>
      <c r="C497" s="3" t="s">
        <v>14</v>
      </c>
      <c r="F497" t="s">
        <v>293</v>
      </c>
      <c r="G497" s="21">
        <v>0</v>
      </c>
    </row>
    <row r="498" spans="1:7" hidden="1" x14ac:dyDescent="0.25">
      <c r="A498" t="s">
        <v>14</v>
      </c>
      <c r="B498" s="3" t="s">
        <v>14</v>
      </c>
      <c r="C498" s="3" t="s">
        <v>14</v>
      </c>
      <c r="F498" t="s">
        <v>293</v>
      </c>
      <c r="G498" s="21">
        <v>0</v>
      </c>
    </row>
    <row r="499" spans="1:7" hidden="1" x14ac:dyDescent="0.25">
      <c r="A499" t="s">
        <v>14</v>
      </c>
      <c r="B499" s="3" t="s">
        <v>14</v>
      </c>
      <c r="C499" s="3" t="s">
        <v>14</v>
      </c>
      <c r="F499" t="s">
        <v>293</v>
      </c>
      <c r="G499" s="21">
        <v>0</v>
      </c>
    </row>
    <row r="500" spans="1:7" hidden="1" x14ac:dyDescent="0.25">
      <c r="A500" t="s">
        <v>14</v>
      </c>
      <c r="B500" s="3" t="s">
        <v>14</v>
      </c>
      <c r="C500" s="3" t="s">
        <v>14</v>
      </c>
      <c r="F500" t="s">
        <v>293</v>
      </c>
      <c r="G500" s="21">
        <v>0</v>
      </c>
    </row>
    <row r="501" spans="1:7" hidden="1" x14ac:dyDescent="0.25">
      <c r="A501" t="s">
        <v>14</v>
      </c>
      <c r="B501" s="3" t="s">
        <v>14</v>
      </c>
      <c r="C501" s="3" t="s">
        <v>14</v>
      </c>
      <c r="F501" t="s">
        <v>293</v>
      </c>
      <c r="G501" s="21">
        <v>0</v>
      </c>
    </row>
    <row r="502" spans="1:7" hidden="1" x14ac:dyDescent="0.25">
      <c r="A502" t="s">
        <v>14</v>
      </c>
      <c r="B502" s="3" t="s">
        <v>14</v>
      </c>
      <c r="C502" s="3" t="s">
        <v>14</v>
      </c>
      <c r="F502" t="s">
        <v>293</v>
      </c>
      <c r="G502" s="21">
        <v>0</v>
      </c>
    </row>
    <row r="503" spans="1:7" hidden="1" x14ac:dyDescent="0.25">
      <c r="A503" t="s">
        <v>14</v>
      </c>
      <c r="B503" s="3" t="s">
        <v>14</v>
      </c>
      <c r="C503" s="3" t="s">
        <v>14</v>
      </c>
      <c r="F503" t="s">
        <v>293</v>
      </c>
      <c r="G503" s="21">
        <v>0</v>
      </c>
    </row>
    <row r="504" spans="1:7" hidden="1" x14ac:dyDescent="0.25">
      <c r="A504" t="s">
        <v>14</v>
      </c>
      <c r="B504" s="3" t="s">
        <v>14</v>
      </c>
      <c r="C504" s="3" t="s">
        <v>14</v>
      </c>
      <c r="F504" t="s">
        <v>293</v>
      </c>
      <c r="G504" s="21">
        <v>0</v>
      </c>
    </row>
    <row r="505" spans="1:7" hidden="1" x14ac:dyDescent="0.25">
      <c r="A505" t="s">
        <v>14</v>
      </c>
      <c r="B505" s="3" t="s">
        <v>14</v>
      </c>
      <c r="C505" s="3" t="s">
        <v>14</v>
      </c>
      <c r="F505" t="s">
        <v>293</v>
      </c>
      <c r="G505" s="21">
        <v>0</v>
      </c>
    </row>
    <row r="506" spans="1:7" hidden="1" x14ac:dyDescent="0.25">
      <c r="A506" t="s">
        <v>14</v>
      </c>
      <c r="B506" s="3" t="s">
        <v>14</v>
      </c>
      <c r="C506" s="3" t="s">
        <v>14</v>
      </c>
      <c r="F506" t="s">
        <v>293</v>
      </c>
      <c r="G506" s="21">
        <v>0</v>
      </c>
    </row>
    <row r="507" spans="1:7" hidden="1" x14ac:dyDescent="0.25">
      <c r="A507" t="s">
        <v>14</v>
      </c>
      <c r="B507" s="3" t="s">
        <v>14</v>
      </c>
      <c r="C507" s="3" t="s">
        <v>14</v>
      </c>
      <c r="F507" t="s">
        <v>293</v>
      </c>
      <c r="G507" s="21">
        <v>0</v>
      </c>
    </row>
    <row r="508" spans="1:7" hidden="1" x14ac:dyDescent="0.25">
      <c r="A508" t="s">
        <v>14</v>
      </c>
      <c r="B508" s="3" t="s">
        <v>14</v>
      </c>
      <c r="C508" s="3" t="s">
        <v>14</v>
      </c>
      <c r="F508" t="s">
        <v>293</v>
      </c>
      <c r="G508" s="21">
        <v>0</v>
      </c>
    </row>
    <row r="509" spans="1:7" hidden="1" x14ac:dyDescent="0.25">
      <c r="A509" t="s">
        <v>14</v>
      </c>
      <c r="B509" s="3" t="s">
        <v>14</v>
      </c>
      <c r="C509" s="3" t="s">
        <v>14</v>
      </c>
      <c r="F509" t="s">
        <v>293</v>
      </c>
      <c r="G509" s="21">
        <v>0</v>
      </c>
    </row>
    <row r="510" spans="1:7" hidden="1" x14ac:dyDescent="0.25">
      <c r="A510" t="s">
        <v>14</v>
      </c>
      <c r="B510" s="3" t="s">
        <v>14</v>
      </c>
      <c r="C510" s="3" t="s">
        <v>14</v>
      </c>
      <c r="F510" t="s">
        <v>293</v>
      </c>
      <c r="G510" s="21">
        <v>0</v>
      </c>
    </row>
    <row r="511" spans="1:7" hidden="1" x14ac:dyDescent="0.25">
      <c r="A511" t="s">
        <v>14</v>
      </c>
      <c r="B511" s="3" t="s">
        <v>14</v>
      </c>
      <c r="C511" s="3" t="s">
        <v>14</v>
      </c>
      <c r="F511" t="s">
        <v>293</v>
      </c>
      <c r="G511" s="21">
        <v>0</v>
      </c>
    </row>
    <row r="512" spans="1:7" hidden="1" x14ac:dyDescent="0.25">
      <c r="A512" t="s">
        <v>14</v>
      </c>
      <c r="B512" s="3" t="s">
        <v>14</v>
      </c>
      <c r="C512" s="3" t="s">
        <v>14</v>
      </c>
      <c r="F512" t="s">
        <v>293</v>
      </c>
      <c r="G512" s="21">
        <v>0</v>
      </c>
    </row>
    <row r="513" spans="1:7" hidden="1" x14ac:dyDescent="0.25">
      <c r="A513" t="s">
        <v>14</v>
      </c>
      <c r="B513" s="3" t="s">
        <v>14</v>
      </c>
      <c r="C513" s="3" t="s">
        <v>14</v>
      </c>
      <c r="F513" t="s">
        <v>293</v>
      </c>
      <c r="G513" s="21">
        <v>0</v>
      </c>
    </row>
    <row r="514" spans="1:7" hidden="1" x14ac:dyDescent="0.25">
      <c r="A514" t="s">
        <v>14</v>
      </c>
      <c r="B514" s="3" t="s">
        <v>14</v>
      </c>
      <c r="C514" s="3" t="s">
        <v>14</v>
      </c>
      <c r="F514" t="s">
        <v>293</v>
      </c>
      <c r="G514" s="21">
        <v>0</v>
      </c>
    </row>
    <row r="515" spans="1:7" hidden="1" x14ac:dyDescent="0.25">
      <c r="A515" t="s">
        <v>14</v>
      </c>
      <c r="B515" s="3" t="s">
        <v>14</v>
      </c>
      <c r="C515" s="3" t="s">
        <v>14</v>
      </c>
      <c r="F515" t="s">
        <v>293</v>
      </c>
      <c r="G515" s="21">
        <v>0</v>
      </c>
    </row>
    <row r="516" spans="1:7" hidden="1" x14ac:dyDescent="0.25">
      <c r="A516" t="s">
        <v>14</v>
      </c>
      <c r="B516" s="3" t="s">
        <v>14</v>
      </c>
      <c r="C516" s="3" t="s">
        <v>14</v>
      </c>
      <c r="F516" t="s">
        <v>293</v>
      </c>
      <c r="G516" s="21">
        <v>0</v>
      </c>
    </row>
    <row r="517" spans="1:7" hidden="1" x14ac:dyDescent="0.25">
      <c r="A517" t="s">
        <v>14</v>
      </c>
      <c r="B517" s="3" t="s">
        <v>14</v>
      </c>
      <c r="C517" s="3" t="s">
        <v>14</v>
      </c>
      <c r="F517" t="s">
        <v>293</v>
      </c>
      <c r="G517" s="21">
        <v>0</v>
      </c>
    </row>
    <row r="518" spans="1:7" hidden="1" x14ac:dyDescent="0.25">
      <c r="A518" t="s">
        <v>14</v>
      </c>
      <c r="B518" s="3" t="s">
        <v>14</v>
      </c>
      <c r="C518" s="3" t="s">
        <v>14</v>
      </c>
      <c r="F518" t="s">
        <v>293</v>
      </c>
      <c r="G518" s="21">
        <v>0</v>
      </c>
    </row>
    <row r="519" spans="1:7" hidden="1" x14ac:dyDescent="0.25">
      <c r="A519" t="s">
        <v>14</v>
      </c>
      <c r="B519" s="3" t="s">
        <v>14</v>
      </c>
      <c r="C519" s="3" t="s">
        <v>14</v>
      </c>
      <c r="F519" t="s">
        <v>293</v>
      </c>
      <c r="G519" s="21">
        <v>0</v>
      </c>
    </row>
    <row r="520" spans="1:7" hidden="1" x14ac:dyDescent="0.25">
      <c r="A520" t="s">
        <v>14</v>
      </c>
      <c r="B520" s="3" t="s">
        <v>14</v>
      </c>
      <c r="C520" s="3" t="s">
        <v>14</v>
      </c>
      <c r="F520" t="s">
        <v>293</v>
      </c>
      <c r="G520" s="21">
        <v>0</v>
      </c>
    </row>
    <row r="521" spans="1:7" hidden="1" x14ac:dyDescent="0.25">
      <c r="A521" t="s">
        <v>14</v>
      </c>
      <c r="B521" s="3" t="s">
        <v>14</v>
      </c>
      <c r="C521" s="3" t="s">
        <v>14</v>
      </c>
      <c r="F521" t="s">
        <v>293</v>
      </c>
      <c r="G521" s="21">
        <v>0</v>
      </c>
    </row>
    <row r="522" spans="1:7" hidden="1" x14ac:dyDescent="0.25">
      <c r="A522" t="s">
        <v>14</v>
      </c>
      <c r="B522" s="3" t="s">
        <v>14</v>
      </c>
      <c r="C522" s="3" t="s">
        <v>14</v>
      </c>
      <c r="F522" t="s">
        <v>293</v>
      </c>
      <c r="G522" s="21">
        <v>0</v>
      </c>
    </row>
    <row r="523" spans="1:7" hidden="1" x14ac:dyDescent="0.25">
      <c r="A523" t="s">
        <v>14</v>
      </c>
      <c r="B523" s="3" t="s">
        <v>14</v>
      </c>
      <c r="C523" s="3" t="s">
        <v>14</v>
      </c>
      <c r="F523" t="s">
        <v>293</v>
      </c>
      <c r="G523" s="21">
        <v>0</v>
      </c>
    </row>
    <row r="524" spans="1:7" hidden="1" x14ac:dyDescent="0.25">
      <c r="A524" t="s">
        <v>14</v>
      </c>
      <c r="B524" s="3" t="s">
        <v>14</v>
      </c>
      <c r="C524" s="3" t="s">
        <v>14</v>
      </c>
      <c r="F524" t="s">
        <v>293</v>
      </c>
      <c r="G524" s="21">
        <v>0</v>
      </c>
    </row>
    <row r="525" spans="1:7" hidden="1" x14ac:dyDescent="0.25">
      <c r="A525" t="s">
        <v>14</v>
      </c>
      <c r="B525" s="3" t="s">
        <v>14</v>
      </c>
      <c r="C525" s="3" t="s">
        <v>14</v>
      </c>
      <c r="F525" t="s">
        <v>293</v>
      </c>
      <c r="G525" s="21">
        <v>0</v>
      </c>
    </row>
    <row r="526" spans="1:7" hidden="1" x14ac:dyDescent="0.25">
      <c r="A526" t="s">
        <v>14</v>
      </c>
      <c r="B526" s="3" t="s">
        <v>14</v>
      </c>
      <c r="C526" s="3" t="s">
        <v>14</v>
      </c>
      <c r="F526" t="s">
        <v>293</v>
      </c>
      <c r="G526" s="21">
        <v>0</v>
      </c>
    </row>
    <row r="527" spans="1:7" hidden="1" x14ac:dyDescent="0.25">
      <c r="A527" t="s">
        <v>14</v>
      </c>
      <c r="B527" s="3" t="s">
        <v>14</v>
      </c>
      <c r="C527" s="3" t="s">
        <v>14</v>
      </c>
      <c r="F527" t="s">
        <v>293</v>
      </c>
      <c r="G527" s="21">
        <v>0</v>
      </c>
    </row>
    <row r="528" spans="1:7" hidden="1" x14ac:dyDescent="0.25">
      <c r="A528" t="s">
        <v>14</v>
      </c>
      <c r="B528" s="3" t="s">
        <v>14</v>
      </c>
      <c r="C528" s="3" t="s">
        <v>14</v>
      </c>
      <c r="F528" t="s">
        <v>293</v>
      </c>
      <c r="G528" s="21">
        <v>0</v>
      </c>
    </row>
    <row r="529" spans="1:7" hidden="1" x14ac:dyDescent="0.25">
      <c r="A529" t="s">
        <v>14</v>
      </c>
      <c r="B529" s="3" t="s">
        <v>14</v>
      </c>
      <c r="C529" s="3" t="s">
        <v>14</v>
      </c>
      <c r="F529" t="s">
        <v>293</v>
      </c>
      <c r="G529" s="21">
        <v>0</v>
      </c>
    </row>
    <row r="530" spans="1:7" hidden="1" x14ac:dyDescent="0.25">
      <c r="A530" t="s">
        <v>14</v>
      </c>
      <c r="B530" s="3" t="s">
        <v>14</v>
      </c>
      <c r="C530" s="3" t="s">
        <v>14</v>
      </c>
      <c r="F530" t="s">
        <v>293</v>
      </c>
      <c r="G530" s="21">
        <v>0</v>
      </c>
    </row>
    <row r="531" spans="1:7" hidden="1" x14ac:dyDescent="0.25">
      <c r="A531" t="s">
        <v>14</v>
      </c>
      <c r="B531" s="3" t="s">
        <v>14</v>
      </c>
      <c r="C531" s="3" t="s">
        <v>14</v>
      </c>
      <c r="F531" t="s">
        <v>293</v>
      </c>
      <c r="G531" s="21">
        <v>0</v>
      </c>
    </row>
    <row r="532" spans="1:7" hidden="1" x14ac:dyDescent="0.25">
      <c r="A532" t="s">
        <v>14</v>
      </c>
      <c r="B532" s="3" t="s">
        <v>14</v>
      </c>
      <c r="C532" s="3" t="s">
        <v>14</v>
      </c>
      <c r="F532" t="s">
        <v>293</v>
      </c>
      <c r="G532" s="21">
        <v>0</v>
      </c>
    </row>
    <row r="533" spans="1:7" hidden="1" x14ac:dyDescent="0.25">
      <c r="A533" t="s">
        <v>14</v>
      </c>
      <c r="B533" s="3" t="s">
        <v>14</v>
      </c>
      <c r="C533" s="3" t="s">
        <v>14</v>
      </c>
      <c r="F533" t="s">
        <v>293</v>
      </c>
      <c r="G533" s="21">
        <v>0</v>
      </c>
    </row>
    <row r="534" spans="1:7" hidden="1" x14ac:dyDescent="0.25">
      <c r="A534" t="s">
        <v>14</v>
      </c>
      <c r="B534" s="3" t="s">
        <v>14</v>
      </c>
      <c r="C534" s="3" t="s">
        <v>14</v>
      </c>
      <c r="F534" t="s">
        <v>293</v>
      </c>
      <c r="G534" s="21">
        <v>0</v>
      </c>
    </row>
    <row r="535" spans="1:7" hidden="1" x14ac:dyDescent="0.25">
      <c r="A535" t="s">
        <v>14</v>
      </c>
      <c r="B535" s="3" t="s">
        <v>14</v>
      </c>
      <c r="C535" s="3" t="s">
        <v>14</v>
      </c>
      <c r="F535" t="s">
        <v>293</v>
      </c>
      <c r="G535" s="21">
        <v>0</v>
      </c>
    </row>
    <row r="536" spans="1:7" hidden="1" x14ac:dyDescent="0.25">
      <c r="A536" t="s">
        <v>14</v>
      </c>
      <c r="B536" s="3" t="s">
        <v>14</v>
      </c>
      <c r="C536" s="3" t="s">
        <v>14</v>
      </c>
      <c r="F536" t="s">
        <v>293</v>
      </c>
      <c r="G536" s="21">
        <v>0</v>
      </c>
    </row>
    <row r="537" spans="1:7" hidden="1" x14ac:dyDescent="0.25">
      <c r="A537" t="s">
        <v>14</v>
      </c>
      <c r="B537" s="3" t="s">
        <v>14</v>
      </c>
      <c r="C537" s="3" t="s">
        <v>14</v>
      </c>
      <c r="F537" t="s">
        <v>293</v>
      </c>
      <c r="G537" s="21">
        <v>0</v>
      </c>
    </row>
    <row r="538" spans="1:7" hidden="1" x14ac:dyDescent="0.25">
      <c r="A538" t="s">
        <v>14</v>
      </c>
      <c r="B538" s="3" t="s">
        <v>14</v>
      </c>
      <c r="C538" s="3" t="s">
        <v>14</v>
      </c>
      <c r="F538" t="s">
        <v>293</v>
      </c>
      <c r="G538" s="21">
        <v>0</v>
      </c>
    </row>
    <row r="539" spans="1:7" hidden="1" x14ac:dyDescent="0.25">
      <c r="A539" t="s">
        <v>14</v>
      </c>
      <c r="B539" s="3" t="s">
        <v>14</v>
      </c>
      <c r="C539" s="3" t="s">
        <v>14</v>
      </c>
      <c r="F539" t="s">
        <v>293</v>
      </c>
      <c r="G539" s="21">
        <v>0</v>
      </c>
    </row>
    <row r="540" spans="1:7" hidden="1" x14ac:dyDescent="0.25">
      <c r="A540" t="s">
        <v>14</v>
      </c>
      <c r="B540" s="3" t="s">
        <v>14</v>
      </c>
      <c r="C540" s="3" t="s">
        <v>14</v>
      </c>
      <c r="F540" t="s">
        <v>293</v>
      </c>
      <c r="G540" s="21">
        <v>0</v>
      </c>
    </row>
    <row r="541" spans="1:7" hidden="1" x14ac:dyDescent="0.25">
      <c r="A541" t="s">
        <v>14</v>
      </c>
      <c r="B541" s="3" t="s">
        <v>14</v>
      </c>
      <c r="C541" s="3" t="s">
        <v>14</v>
      </c>
      <c r="F541" t="s">
        <v>293</v>
      </c>
      <c r="G541" s="21">
        <v>0</v>
      </c>
    </row>
    <row r="542" spans="1:7" hidden="1" x14ac:dyDescent="0.25">
      <c r="A542" t="s">
        <v>14</v>
      </c>
      <c r="B542" s="3" t="s">
        <v>14</v>
      </c>
      <c r="C542" s="3" t="s">
        <v>14</v>
      </c>
      <c r="F542" t="s">
        <v>293</v>
      </c>
      <c r="G542" s="21">
        <v>0</v>
      </c>
    </row>
    <row r="543" spans="1:7" hidden="1" x14ac:dyDescent="0.25">
      <c r="A543" t="s">
        <v>14</v>
      </c>
      <c r="B543" s="3" t="s">
        <v>14</v>
      </c>
      <c r="C543" s="3" t="s">
        <v>14</v>
      </c>
      <c r="F543" t="s">
        <v>293</v>
      </c>
      <c r="G543" s="21">
        <v>0</v>
      </c>
    </row>
    <row r="544" spans="1:7" hidden="1" x14ac:dyDescent="0.25">
      <c r="A544" t="s">
        <v>14</v>
      </c>
      <c r="B544" s="3" t="s">
        <v>14</v>
      </c>
      <c r="C544" s="3" t="s">
        <v>14</v>
      </c>
      <c r="F544" t="s">
        <v>293</v>
      </c>
      <c r="G544" s="21">
        <v>0</v>
      </c>
    </row>
    <row r="545" spans="1:7" hidden="1" x14ac:dyDescent="0.25">
      <c r="A545" t="s">
        <v>14</v>
      </c>
      <c r="B545" s="3" t="s">
        <v>14</v>
      </c>
      <c r="C545" s="3" t="s">
        <v>14</v>
      </c>
      <c r="F545" t="s">
        <v>293</v>
      </c>
      <c r="G545" s="21">
        <v>0</v>
      </c>
    </row>
    <row r="546" spans="1:7" hidden="1" x14ac:dyDescent="0.25">
      <c r="A546" t="s">
        <v>14</v>
      </c>
      <c r="B546" s="3" t="s">
        <v>14</v>
      </c>
      <c r="C546" s="3" t="s">
        <v>14</v>
      </c>
      <c r="F546" t="s">
        <v>293</v>
      </c>
      <c r="G546" s="21">
        <v>0</v>
      </c>
    </row>
    <row r="547" spans="1:7" hidden="1" x14ac:dyDescent="0.25">
      <c r="A547" t="s">
        <v>14</v>
      </c>
      <c r="B547" s="3" t="s">
        <v>14</v>
      </c>
      <c r="C547" s="3" t="s">
        <v>14</v>
      </c>
      <c r="F547" t="s">
        <v>293</v>
      </c>
      <c r="G547" s="21">
        <v>0</v>
      </c>
    </row>
    <row r="548" spans="1:7" hidden="1" x14ac:dyDescent="0.25">
      <c r="A548" t="s">
        <v>14</v>
      </c>
      <c r="B548" s="3" t="s">
        <v>14</v>
      </c>
      <c r="C548" s="3" t="s">
        <v>14</v>
      </c>
      <c r="F548" t="s">
        <v>293</v>
      </c>
      <c r="G548" s="21">
        <v>0</v>
      </c>
    </row>
    <row r="549" spans="1:7" hidden="1" x14ac:dyDescent="0.25">
      <c r="A549" t="s">
        <v>14</v>
      </c>
      <c r="B549" s="3" t="s">
        <v>14</v>
      </c>
      <c r="C549" s="3" t="s">
        <v>14</v>
      </c>
      <c r="F549" t="s">
        <v>293</v>
      </c>
      <c r="G549" s="21">
        <v>0</v>
      </c>
    </row>
    <row r="550" spans="1:7" hidden="1" x14ac:dyDescent="0.25">
      <c r="A550" t="s">
        <v>14</v>
      </c>
      <c r="B550" s="3" t="s">
        <v>14</v>
      </c>
      <c r="C550" s="3" t="s">
        <v>14</v>
      </c>
      <c r="F550" t="s">
        <v>293</v>
      </c>
      <c r="G550" s="21">
        <v>0</v>
      </c>
    </row>
    <row r="551" spans="1:7" hidden="1" x14ac:dyDescent="0.25">
      <c r="A551" t="s">
        <v>14</v>
      </c>
      <c r="B551" s="3" t="s">
        <v>14</v>
      </c>
      <c r="C551" s="3" t="s">
        <v>14</v>
      </c>
      <c r="F551" t="s">
        <v>293</v>
      </c>
      <c r="G551" s="21">
        <v>0</v>
      </c>
    </row>
    <row r="552" spans="1:7" hidden="1" x14ac:dyDescent="0.25">
      <c r="A552" t="s">
        <v>14</v>
      </c>
      <c r="B552" s="3" t="s">
        <v>14</v>
      </c>
      <c r="C552" s="3" t="s">
        <v>14</v>
      </c>
      <c r="F552" t="s">
        <v>293</v>
      </c>
      <c r="G552" s="21">
        <v>0</v>
      </c>
    </row>
    <row r="553" spans="1:7" hidden="1" x14ac:dyDescent="0.25">
      <c r="A553" t="s">
        <v>14</v>
      </c>
      <c r="B553" s="3" t="s">
        <v>14</v>
      </c>
      <c r="C553" s="3" t="s">
        <v>14</v>
      </c>
      <c r="F553" t="s">
        <v>293</v>
      </c>
      <c r="G553" s="21">
        <v>0</v>
      </c>
    </row>
    <row r="554" spans="1:7" hidden="1" x14ac:dyDescent="0.25">
      <c r="A554" t="s">
        <v>14</v>
      </c>
      <c r="B554" s="3" t="s">
        <v>14</v>
      </c>
      <c r="C554" s="3" t="s">
        <v>14</v>
      </c>
      <c r="F554" t="s">
        <v>293</v>
      </c>
      <c r="G554" s="21">
        <v>0</v>
      </c>
    </row>
    <row r="555" spans="1:7" hidden="1" x14ac:dyDescent="0.25">
      <c r="A555" t="s">
        <v>14</v>
      </c>
      <c r="B555" s="3" t="s">
        <v>14</v>
      </c>
      <c r="C555" s="3" t="s">
        <v>14</v>
      </c>
      <c r="F555" t="s">
        <v>293</v>
      </c>
      <c r="G555" s="21">
        <v>0</v>
      </c>
    </row>
    <row r="556" spans="1:7" hidden="1" x14ac:dyDescent="0.25">
      <c r="A556" t="s">
        <v>14</v>
      </c>
      <c r="B556" s="3" t="s">
        <v>14</v>
      </c>
      <c r="C556" s="3" t="s">
        <v>14</v>
      </c>
      <c r="F556" t="s">
        <v>293</v>
      </c>
      <c r="G556" s="21">
        <v>0</v>
      </c>
    </row>
    <row r="557" spans="1:7" hidden="1" x14ac:dyDescent="0.25">
      <c r="A557" t="s">
        <v>14</v>
      </c>
      <c r="B557" s="3" t="s">
        <v>14</v>
      </c>
      <c r="C557" s="3" t="s">
        <v>14</v>
      </c>
      <c r="F557" t="s">
        <v>293</v>
      </c>
      <c r="G557" s="21">
        <v>0</v>
      </c>
    </row>
    <row r="558" spans="1:7" hidden="1" x14ac:dyDescent="0.25">
      <c r="A558" t="s">
        <v>14</v>
      </c>
      <c r="B558" s="3" t="s">
        <v>14</v>
      </c>
      <c r="C558" s="3" t="s">
        <v>14</v>
      </c>
      <c r="F558" t="s">
        <v>293</v>
      </c>
      <c r="G558" s="21">
        <v>0</v>
      </c>
    </row>
    <row r="559" spans="1:7" hidden="1" x14ac:dyDescent="0.25">
      <c r="A559" t="s">
        <v>14</v>
      </c>
      <c r="B559" s="3" t="s">
        <v>14</v>
      </c>
      <c r="C559" s="3" t="s">
        <v>14</v>
      </c>
      <c r="F559" t="s">
        <v>293</v>
      </c>
      <c r="G559" s="21">
        <v>0</v>
      </c>
    </row>
    <row r="560" spans="1:7" hidden="1" x14ac:dyDescent="0.25">
      <c r="A560" t="s">
        <v>14</v>
      </c>
      <c r="B560" s="3" t="s">
        <v>14</v>
      </c>
      <c r="C560" s="3" t="s">
        <v>14</v>
      </c>
      <c r="F560" t="s">
        <v>293</v>
      </c>
      <c r="G560" s="21">
        <v>0</v>
      </c>
    </row>
    <row r="561" spans="1:7" hidden="1" x14ac:dyDescent="0.25">
      <c r="A561" t="s">
        <v>14</v>
      </c>
      <c r="B561" s="3" t="s">
        <v>14</v>
      </c>
      <c r="C561" s="3" t="s">
        <v>14</v>
      </c>
      <c r="F561" t="s">
        <v>293</v>
      </c>
      <c r="G561" s="21">
        <v>0</v>
      </c>
    </row>
    <row r="562" spans="1:7" hidden="1" x14ac:dyDescent="0.25">
      <c r="A562" t="s">
        <v>14</v>
      </c>
      <c r="B562" s="3" t="s">
        <v>14</v>
      </c>
      <c r="C562" s="3" t="s">
        <v>14</v>
      </c>
      <c r="F562" t="s">
        <v>293</v>
      </c>
      <c r="G562" s="21">
        <v>0</v>
      </c>
    </row>
    <row r="563" spans="1:7" hidden="1" x14ac:dyDescent="0.25">
      <c r="A563" t="s">
        <v>14</v>
      </c>
      <c r="B563" s="3" t="s">
        <v>14</v>
      </c>
      <c r="C563" s="3" t="s">
        <v>14</v>
      </c>
      <c r="F563" t="s">
        <v>293</v>
      </c>
      <c r="G563" s="21">
        <v>0</v>
      </c>
    </row>
    <row r="564" spans="1:7" hidden="1" x14ac:dyDescent="0.25">
      <c r="A564" t="s">
        <v>14</v>
      </c>
      <c r="B564" s="3" t="s">
        <v>14</v>
      </c>
      <c r="C564" s="3" t="s">
        <v>14</v>
      </c>
      <c r="F564" t="s">
        <v>293</v>
      </c>
      <c r="G564" s="21">
        <v>0</v>
      </c>
    </row>
    <row r="565" spans="1:7" hidden="1" x14ac:dyDescent="0.25">
      <c r="A565" t="s">
        <v>14</v>
      </c>
      <c r="B565" s="3" t="s">
        <v>14</v>
      </c>
      <c r="C565" s="3" t="s">
        <v>14</v>
      </c>
      <c r="F565" t="s">
        <v>293</v>
      </c>
      <c r="G565" s="21">
        <v>0</v>
      </c>
    </row>
    <row r="566" spans="1:7" hidden="1" x14ac:dyDescent="0.25">
      <c r="A566" t="s">
        <v>14</v>
      </c>
      <c r="B566" s="3" t="s">
        <v>14</v>
      </c>
      <c r="C566" s="3" t="s">
        <v>14</v>
      </c>
      <c r="F566" t="s">
        <v>293</v>
      </c>
      <c r="G566" s="21">
        <v>0</v>
      </c>
    </row>
    <row r="567" spans="1:7" hidden="1" x14ac:dyDescent="0.25">
      <c r="A567" t="s">
        <v>14</v>
      </c>
      <c r="B567" s="3" t="s">
        <v>14</v>
      </c>
      <c r="C567" s="3" t="s">
        <v>14</v>
      </c>
      <c r="F567" t="s">
        <v>293</v>
      </c>
      <c r="G567" s="21">
        <v>0</v>
      </c>
    </row>
    <row r="568" spans="1:7" hidden="1" x14ac:dyDescent="0.25">
      <c r="A568" t="s">
        <v>14</v>
      </c>
      <c r="B568" s="3" t="s">
        <v>14</v>
      </c>
      <c r="C568" s="3" t="s">
        <v>14</v>
      </c>
      <c r="F568" t="s">
        <v>293</v>
      </c>
      <c r="G568" s="21">
        <v>0</v>
      </c>
    </row>
    <row r="569" spans="1:7" hidden="1" x14ac:dyDescent="0.25">
      <c r="A569" t="s">
        <v>14</v>
      </c>
      <c r="B569" s="3" t="s">
        <v>14</v>
      </c>
      <c r="C569" s="3" t="s">
        <v>14</v>
      </c>
      <c r="F569" t="s">
        <v>293</v>
      </c>
      <c r="G569" s="21">
        <v>0</v>
      </c>
    </row>
    <row r="570" spans="1:7" hidden="1" x14ac:dyDescent="0.25">
      <c r="A570" t="s">
        <v>14</v>
      </c>
      <c r="B570" s="3" t="s">
        <v>14</v>
      </c>
      <c r="C570" s="3" t="s">
        <v>14</v>
      </c>
      <c r="F570" t="s">
        <v>293</v>
      </c>
      <c r="G570" s="21">
        <v>0</v>
      </c>
    </row>
    <row r="571" spans="1:7" hidden="1" x14ac:dyDescent="0.25">
      <c r="A571" t="s">
        <v>14</v>
      </c>
      <c r="B571" s="3" t="s">
        <v>14</v>
      </c>
      <c r="C571" s="3" t="s">
        <v>14</v>
      </c>
      <c r="F571" t="s">
        <v>293</v>
      </c>
      <c r="G571" s="21">
        <v>0</v>
      </c>
    </row>
    <row r="572" spans="1:7" hidden="1" x14ac:dyDescent="0.25">
      <c r="A572" t="s">
        <v>14</v>
      </c>
      <c r="B572" s="3" t="s">
        <v>14</v>
      </c>
      <c r="C572" s="3" t="s">
        <v>14</v>
      </c>
      <c r="F572" t="s">
        <v>293</v>
      </c>
      <c r="G572" s="21">
        <v>0</v>
      </c>
    </row>
    <row r="573" spans="1:7" hidden="1" x14ac:dyDescent="0.25">
      <c r="A573" t="s">
        <v>14</v>
      </c>
      <c r="B573" s="3" t="s">
        <v>14</v>
      </c>
      <c r="C573" s="3" t="s">
        <v>14</v>
      </c>
      <c r="F573" t="s">
        <v>293</v>
      </c>
      <c r="G573" s="21">
        <v>0</v>
      </c>
    </row>
    <row r="574" spans="1:7" hidden="1" x14ac:dyDescent="0.25">
      <c r="A574" t="s">
        <v>14</v>
      </c>
      <c r="B574" s="3" t="s">
        <v>14</v>
      </c>
      <c r="C574" s="3" t="s">
        <v>14</v>
      </c>
      <c r="F574" t="s">
        <v>293</v>
      </c>
      <c r="G574" s="21">
        <v>0</v>
      </c>
    </row>
    <row r="575" spans="1:7" hidden="1" x14ac:dyDescent="0.25">
      <c r="A575" t="s">
        <v>14</v>
      </c>
      <c r="B575" s="3" t="s">
        <v>14</v>
      </c>
      <c r="C575" s="3" t="s">
        <v>14</v>
      </c>
      <c r="F575" t="s">
        <v>293</v>
      </c>
      <c r="G575" s="21">
        <v>0</v>
      </c>
    </row>
    <row r="576" spans="1:7" hidden="1" x14ac:dyDescent="0.25">
      <c r="A576" t="s">
        <v>14</v>
      </c>
      <c r="B576" s="3" t="s">
        <v>14</v>
      </c>
      <c r="C576" s="3" t="s">
        <v>14</v>
      </c>
      <c r="F576" t="s">
        <v>293</v>
      </c>
      <c r="G576" s="21">
        <v>0</v>
      </c>
    </row>
    <row r="577" spans="1:7" hidden="1" x14ac:dyDescent="0.25">
      <c r="A577" t="s">
        <v>14</v>
      </c>
      <c r="B577" s="3" t="s">
        <v>14</v>
      </c>
      <c r="C577" s="3" t="s">
        <v>14</v>
      </c>
      <c r="F577" t="s">
        <v>293</v>
      </c>
      <c r="G577" s="21">
        <v>0</v>
      </c>
    </row>
    <row r="578" spans="1:7" hidden="1" x14ac:dyDescent="0.25">
      <c r="A578" t="s">
        <v>14</v>
      </c>
      <c r="B578" s="3" t="s">
        <v>14</v>
      </c>
      <c r="C578" s="3" t="s">
        <v>14</v>
      </c>
      <c r="F578" t="s">
        <v>293</v>
      </c>
      <c r="G578" s="21">
        <v>0</v>
      </c>
    </row>
    <row r="579" spans="1:7" hidden="1" x14ac:dyDescent="0.25">
      <c r="A579" t="s">
        <v>14</v>
      </c>
      <c r="B579" s="3" t="s">
        <v>14</v>
      </c>
      <c r="C579" s="3" t="s">
        <v>14</v>
      </c>
      <c r="F579" t="s">
        <v>293</v>
      </c>
      <c r="G579" s="21">
        <v>0</v>
      </c>
    </row>
    <row r="580" spans="1:7" hidden="1" x14ac:dyDescent="0.25">
      <c r="A580" t="s">
        <v>14</v>
      </c>
      <c r="B580" s="3" t="s">
        <v>14</v>
      </c>
      <c r="C580" s="3" t="s">
        <v>14</v>
      </c>
      <c r="F580" t="s">
        <v>293</v>
      </c>
      <c r="G580" s="21">
        <v>0</v>
      </c>
    </row>
    <row r="581" spans="1:7" hidden="1" x14ac:dyDescent="0.25">
      <c r="A581" t="s">
        <v>14</v>
      </c>
      <c r="B581" s="3" t="s">
        <v>14</v>
      </c>
      <c r="C581" s="3" t="s">
        <v>14</v>
      </c>
      <c r="F581" t="s">
        <v>293</v>
      </c>
      <c r="G581" s="21">
        <v>0</v>
      </c>
    </row>
    <row r="582" spans="1:7" hidden="1" x14ac:dyDescent="0.25">
      <c r="A582" t="s">
        <v>14</v>
      </c>
      <c r="B582" s="3" t="s">
        <v>14</v>
      </c>
      <c r="C582" s="3" t="s">
        <v>14</v>
      </c>
      <c r="F582" t="s">
        <v>293</v>
      </c>
      <c r="G582" s="21">
        <v>0</v>
      </c>
    </row>
    <row r="583" spans="1:7" hidden="1" x14ac:dyDescent="0.25">
      <c r="A583" t="s">
        <v>14</v>
      </c>
      <c r="B583" s="3" t="s">
        <v>14</v>
      </c>
      <c r="C583" s="3" t="s">
        <v>14</v>
      </c>
      <c r="F583" t="s">
        <v>293</v>
      </c>
      <c r="G583" s="21">
        <v>0</v>
      </c>
    </row>
    <row r="584" spans="1:7" hidden="1" x14ac:dyDescent="0.25">
      <c r="A584" t="s">
        <v>14</v>
      </c>
      <c r="B584" s="3" t="s">
        <v>14</v>
      </c>
      <c r="C584" s="3" t="s">
        <v>14</v>
      </c>
      <c r="F584" t="s">
        <v>293</v>
      </c>
      <c r="G584" s="21">
        <v>0</v>
      </c>
    </row>
    <row r="585" spans="1:7" hidden="1" x14ac:dyDescent="0.25">
      <c r="A585" t="s">
        <v>14</v>
      </c>
      <c r="B585" s="3" t="s">
        <v>14</v>
      </c>
      <c r="C585" s="3" t="s">
        <v>14</v>
      </c>
      <c r="F585" t="s">
        <v>293</v>
      </c>
      <c r="G585" s="21">
        <v>0</v>
      </c>
    </row>
    <row r="586" spans="1:7" hidden="1" x14ac:dyDescent="0.25">
      <c r="A586" t="s">
        <v>14</v>
      </c>
      <c r="B586" s="3" t="s">
        <v>14</v>
      </c>
      <c r="C586" s="3" t="s">
        <v>14</v>
      </c>
      <c r="F586" t="s">
        <v>293</v>
      </c>
      <c r="G586" s="21">
        <v>0</v>
      </c>
    </row>
    <row r="587" spans="1:7" hidden="1" x14ac:dyDescent="0.25">
      <c r="A587" t="s">
        <v>14</v>
      </c>
      <c r="B587" s="3" t="s">
        <v>14</v>
      </c>
      <c r="C587" s="3" t="s">
        <v>14</v>
      </c>
      <c r="F587" t="s">
        <v>293</v>
      </c>
      <c r="G587" s="21">
        <v>0</v>
      </c>
    </row>
    <row r="588" spans="1:7" hidden="1" x14ac:dyDescent="0.25">
      <c r="A588" t="s">
        <v>14</v>
      </c>
      <c r="B588" s="3" t="s">
        <v>14</v>
      </c>
      <c r="C588" s="3" t="s">
        <v>14</v>
      </c>
      <c r="F588" t="s">
        <v>293</v>
      </c>
      <c r="G588" s="21">
        <v>0</v>
      </c>
    </row>
    <row r="589" spans="1:7" hidden="1" x14ac:dyDescent="0.25">
      <c r="A589" t="s">
        <v>14</v>
      </c>
      <c r="B589" s="3" t="s">
        <v>14</v>
      </c>
      <c r="C589" s="3" t="s">
        <v>14</v>
      </c>
      <c r="F589" t="s">
        <v>293</v>
      </c>
      <c r="G589" s="21">
        <v>0</v>
      </c>
    </row>
    <row r="590" spans="1:7" hidden="1" x14ac:dyDescent="0.25">
      <c r="A590" t="s">
        <v>14</v>
      </c>
      <c r="B590" s="3" t="s">
        <v>14</v>
      </c>
      <c r="C590" s="3" t="s">
        <v>14</v>
      </c>
      <c r="F590" t="s">
        <v>293</v>
      </c>
      <c r="G590" s="21">
        <v>0</v>
      </c>
    </row>
    <row r="591" spans="1:7" hidden="1" x14ac:dyDescent="0.25">
      <c r="A591" t="s">
        <v>14</v>
      </c>
      <c r="B591" s="3" t="s">
        <v>14</v>
      </c>
      <c r="C591" s="3" t="s">
        <v>14</v>
      </c>
      <c r="F591" t="s">
        <v>293</v>
      </c>
      <c r="G591" s="21">
        <v>0</v>
      </c>
    </row>
    <row r="592" spans="1:7" hidden="1" x14ac:dyDescent="0.25">
      <c r="A592" t="s">
        <v>14</v>
      </c>
      <c r="B592" s="3" t="s">
        <v>14</v>
      </c>
      <c r="C592" s="3" t="s">
        <v>14</v>
      </c>
      <c r="F592" t="s">
        <v>293</v>
      </c>
      <c r="G592" s="21">
        <v>0</v>
      </c>
    </row>
    <row r="593" spans="1:7" hidden="1" x14ac:dyDescent="0.25">
      <c r="A593" t="s">
        <v>14</v>
      </c>
      <c r="B593" s="3" t="s">
        <v>14</v>
      </c>
      <c r="C593" s="3" t="s">
        <v>14</v>
      </c>
      <c r="F593" t="s">
        <v>293</v>
      </c>
      <c r="G593" s="21">
        <v>0</v>
      </c>
    </row>
    <row r="594" spans="1:7" hidden="1" x14ac:dyDescent="0.25">
      <c r="A594" t="s">
        <v>14</v>
      </c>
      <c r="B594" s="3" t="s">
        <v>14</v>
      </c>
      <c r="C594" s="3" t="s">
        <v>14</v>
      </c>
      <c r="F594" t="s">
        <v>293</v>
      </c>
      <c r="G594" s="21">
        <v>0</v>
      </c>
    </row>
    <row r="595" spans="1:7" hidden="1" x14ac:dyDescent="0.25">
      <c r="A595" t="s">
        <v>14</v>
      </c>
      <c r="B595" s="3" t="s">
        <v>14</v>
      </c>
      <c r="C595" s="3" t="s">
        <v>14</v>
      </c>
      <c r="F595" t="s">
        <v>293</v>
      </c>
      <c r="G595" s="21">
        <v>0</v>
      </c>
    </row>
    <row r="596" spans="1:7" hidden="1" x14ac:dyDescent="0.25">
      <c r="A596" t="s">
        <v>14</v>
      </c>
      <c r="B596" s="3" t="s">
        <v>14</v>
      </c>
      <c r="C596" s="3" t="s">
        <v>14</v>
      </c>
      <c r="F596" t="s">
        <v>293</v>
      </c>
      <c r="G596" s="21">
        <v>0</v>
      </c>
    </row>
    <row r="597" spans="1:7" hidden="1" x14ac:dyDescent="0.25">
      <c r="A597" t="s">
        <v>14</v>
      </c>
      <c r="B597" s="3" t="s">
        <v>14</v>
      </c>
      <c r="C597" s="3" t="s">
        <v>14</v>
      </c>
      <c r="F597" t="s">
        <v>293</v>
      </c>
      <c r="G597" s="21">
        <v>0</v>
      </c>
    </row>
    <row r="598" spans="1:7" hidden="1" x14ac:dyDescent="0.25">
      <c r="A598" t="s">
        <v>14</v>
      </c>
      <c r="B598" s="3" t="s">
        <v>14</v>
      </c>
      <c r="C598" s="3" t="s">
        <v>14</v>
      </c>
      <c r="F598" t="s">
        <v>293</v>
      </c>
      <c r="G598" s="21">
        <v>0</v>
      </c>
    </row>
    <row r="599" spans="1:7" hidden="1" x14ac:dyDescent="0.25">
      <c r="A599" t="s">
        <v>14</v>
      </c>
      <c r="B599" s="3" t="s">
        <v>14</v>
      </c>
      <c r="C599" s="3" t="s">
        <v>14</v>
      </c>
      <c r="F599" t="s">
        <v>293</v>
      </c>
      <c r="G599" s="21">
        <v>0</v>
      </c>
    </row>
    <row r="600" spans="1:7" hidden="1" x14ac:dyDescent="0.25">
      <c r="A600" t="s">
        <v>14</v>
      </c>
      <c r="B600" s="3" t="s">
        <v>14</v>
      </c>
      <c r="C600" s="3" t="s">
        <v>14</v>
      </c>
      <c r="F600" t="s">
        <v>293</v>
      </c>
      <c r="G600" s="21">
        <v>0</v>
      </c>
    </row>
    <row r="601" spans="1:7" hidden="1" x14ac:dyDescent="0.25">
      <c r="A601" t="s">
        <v>14</v>
      </c>
      <c r="B601" s="3" t="s">
        <v>14</v>
      </c>
      <c r="C601" s="3" t="s">
        <v>14</v>
      </c>
      <c r="F601" t="s">
        <v>293</v>
      </c>
      <c r="G601" s="21">
        <v>0</v>
      </c>
    </row>
    <row r="602" spans="1:7" hidden="1" x14ac:dyDescent="0.25">
      <c r="A602" t="s">
        <v>14</v>
      </c>
      <c r="B602" s="3" t="s">
        <v>14</v>
      </c>
      <c r="C602" s="3" t="s">
        <v>14</v>
      </c>
      <c r="F602" t="s">
        <v>293</v>
      </c>
      <c r="G602" s="21">
        <v>0</v>
      </c>
    </row>
    <row r="603" spans="1:7" hidden="1" x14ac:dyDescent="0.25">
      <c r="A603" t="s">
        <v>14</v>
      </c>
      <c r="B603" s="3" t="s">
        <v>14</v>
      </c>
      <c r="C603" s="3" t="s">
        <v>14</v>
      </c>
      <c r="F603" t="s">
        <v>293</v>
      </c>
      <c r="G603" s="21">
        <v>0</v>
      </c>
    </row>
    <row r="604" spans="1:7" hidden="1" x14ac:dyDescent="0.25">
      <c r="A604" t="s">
        <v>14</v>
      </c>
      <c r="B604" s="3" t="s">
        <v>14</v>
      </c>
      <c r="C604" s="3" t="s">
        <v>14</v>
      </c>
      <c r="F604" t="s">
        <v>293</v>
      </c>
      <c r="G604" s="21">
        <v>0</v>
      </c>
    </row>
    <row r="605" spans="1:7" hidden="1" x14ac:dyDescent="0.25">
      <c r="A605" t="s">
        <v>14</v>
      </c>
      <c r="B605" s="3" t="s">
        <v>14</v>
      </c>
      <c r="C605" s="3" t="s">
        <v>14</v>
      </c>
      <c r="F605" t="s">
        <v>293</v>
      </c>
      <c r="G605" s="21">
        <v>0</v>
      </c>
    </row>
    <row r="606" spans="1:7" hidden="1" x14ac:dyDescent="0.25">
      <c r="A606" t="s">
        <v>14</v>
      </c>
      <c r="B606" s="3" t="s">
        <v>14</v>
      </c>
      <c r="C606" s="3" t="s">
        <v>14</v>
      </c>
      <c r="F606" t="s">
        <v>293</v>
      </c>
      <c r="G606" s="21">
        <v>0</v>
      </c>
    </row>
    <row r="607" spans="1:7" hidden="1" x14ac:dyDescent="0.25">
      <c r="A607" t="s">
        <v>14</v>
      </c>
      <c r="B607" s="3" t="s">
        <v>14</v>
      </c>
      <c r="C607" s="3" t="s">
        <v>14</v>
      </c>
      <c r="F607" t="s">
        <v>293</v>
      </c>
      <c r="G607" s="21">
        <v>0</v>
      </c>
    </row>
    <row r="608" spans="1:7" hidden="1" x14ac:dyDescent="0.25">
      <c r="A608" t="s">
        <v>14</v>
      </c>
      <c r="B608" s="3" t="s">
        <v>14</v>
      </c>
      <c r="C608" s="3" t="s">
        <v>14</v>
      </c>
      <c r="F608" t="s">
        <v>293</v>
      </c>
      <c r="G608" s="21">
        <v>0</v>
      </c>
    </row>
    <row r="609" spans="1:7" hidden="1" x14ac:dyDescent="0.25">
      <c r="A609" t="s">
        <v>14</v>
      </c>
      <c r="B609" s="3" t="s">
        <v>14</v>
      </c>
      <c r="C609" s="3" t="s">
        <v>14</v>
      </c>
      <c r="F609" t="s">
        <v>293</v>
      </c>
      <c r="G609" s="21">
        <v>0</v>
      </c>
    </row>
    <row r="610" spans="1:7" hidden="1" x14ac:dyDescent="0.25">
      <c r="A610" t="s">
        <v>14</v>
      </c>
      <c r="B610" s="3" t="s">
        <v>14</v>
      </c>
      <c r="C610" s="3" t="s">
        <v>14</v>
      </c>
      <c r="F610" t="s">
        <v>293</v>
      </c>
      <c r="G610" s="21">
        <v>0</v>
      </c>
    </row>
    <row r="611" spans="1:7" hidden="1" x14ac:dyDescent="0.25">
      <c r="A611" t="s">
        <v>14</v>
      </c>
      <c r="B611" s="3" t="s">
        <v>14</v>
      </c>
      <c r="C611" s="3" t="s">
        <v>14</v>
      </c>
      <c r="F611" t="s">
        <v>293</v>
      </c>
      <c r="G611" s="21">
        <v>0</v>
      </c>
    </row>
    <row r="612" spans="1:7" hidden="1" x14ac:dyDescent="0.25">
      <c r="A612" t="s">
        <v>14</v>
      </c>
      <c r="B612" s="3" t="s">
        <v>14</v>
      </c>
      <c r="C612" s="3" t="s">
        <v>14</v>
      </c>
      <c r="F612" t="s">
        <v>293</v>
      </c>
      <c r="G612" s="21">
        <v>0</v>
      </c>
    </row>
    <row r="613" spans="1:7" hidden="1" x14ac:dyDescent="0.25">
      <c r="A613" t="s">
        <v>14</v>
      </c>
      <c r="B613" s="3" t="s">
        <v>14</v>
      </c>
      <c r="C613" s="3" t="s">
        <v>14</v>
      </c>
      <c r="F613" t="s">
        <v>293</v>
      </c>
      <c r="G613" s="21">
        <v>0</v>
      </c>
    </row>
    <row r="614" spans="1:7" hidden="1" x14ac:dyDescent="0.25">
      <c r="A614" t="s">
        <v>14</v>
      </c>
      <c r="B614" s="3" t="s">
        <v>14</v>
      </c>
      <c r="C614" s="3" t="s">
        <v>14</v>
      </c>
      <c r="F614" t="s">
        <v>293</v>
      </c>
      <c r="G614" s="21">
        <v>0</v>
      </c>
    </row>
    <row r="615" spans="1:7" hidden="1" x14ac:dyDescent="0.25">
      <c r="A615" t="s">
        <v>14</v>
      </c>
      <c r="B615" s="3" t="s">
        <v>14</v>
      </c>
      <c r="C615" s="3" t="s">
        <v>14</v>
      </c>
      <c r="F615" t="s">
        <v>293</v>
      </c>
      <c r="G615" s="21">
        <v>0</v>
      </c>
    </row>
    <row r="616" spans="1:7" hidden="1" x14ac:dyDescent="0.25">
      <c r="A616" t="s">
        <v>14</v>
      </c>
      <c r="B616" s="3" t="s">
        <v>14</v>
      </c>
      <c r="C616" s="3" t="s">
        <v>14</v>
      </c>
      <c r="F616" t="s">
        <v>293</v>
      </c>
      <c r="G616" s="21">
        <v>0</v>
      </c>
    </row>
    <row r="617" spans="1:7" hidden="1" x14ac:dyDescent="0.25">
      <c r="A617" t="s">
        <v>14</v>
      </c>
      <c r="B617" s="3" t="s">
        <v>14</v>
      </c>
      <c r="C617" s="3" t="s">
        <v>14</v>
      </c>
      <c r="F617" t="s">
        <v>293</v>
      </c>
      <c r="G617" s="21">
        <v>0</v>
      </c>
    </row>
    <row r="618" spans="1:7" hidden="1" x14ac:dyDescent="0.25">
      <c r="A618" t="s">
        <v>14</v>
      </c>
      <c r="B618" s="3" t="s">
        <v>14</v>
      </c>
      <c r="C618" s="3" t="s">
        <v>14</v>
      </c>
      <c r="F618" t="s">
        <v>293</v>
      </c>
      <c r="G618" s="21">
        <v>0</v>
      </c>
    </row>
    <row r="619" spans="1:7" hidden="1" x14ac:dyDescent="0.25">
      <c r="A619" t="s">
        <v>14</v>
      </c>
      <c r="B619" s="3" t="s">
        <v>14</v>
      </c>
      <c r="C619" s="3" t="s">
        <v>14</v>
      </c>
      <c r="F619" t="s">
        <v>293</v>
      </c>
      <c r="G619" s="21">
        <v>0</v>
      </c>
    </row>
    <row r="620" spans="1:7" hidden="1" x14ac:dyDescent="0.25">
      <c r="A620" t="s">
        <v>14</v>
      </c>
      <c r="B620" s="3" t="s">
        <v>14</v>
      </c>
      <c r="C620" s="3" t="s">
        <v>14</v>
      </c>
      <c r="F620" t="s">
        <v>293</v>
      </c>
      <c r="G620" s="21">
        <v>0</v>
      </c>
    </row>
    <row r="621" spans="1:7" hidden="1" x14ac:dyDescent="0.25">
      <c r="A621" t="s">
        <v>14</v>
      </c>
      <c r="B621" s="3" t="s">
        <v>14</v>
      </c>
      <c r="C621" s="3" t="s">
        <v>14</v>
      </c>
      <c r="F621" t="s">
        <v>293</v>
      </c>
      <c r="G621" s="21">
        <v>0</v>
      </c>
    </row>
    <row r="622" spans="1:7" hidden="1" x14ac:dyDescent="0.25">
      <c r="A622" t="s">
        <v>14</v>
      </c>
      <c r="B622" s="3" t="s">
        <v>14</v>
      </c>
      <c r="C622" s="3" t="s">
        <v>14</v>
      </c>
      <c r="F622" t="s">
        <v>293</v>
      </c>
      <c r="G622" s="21">
        <v>0</v>
      </c>
    </row>
    <row r="623" spans="1:7" hidden="1" x14ac:dyDescent="0.25">
      <c r="A623" t="s">
        <v>14</v>
      </c>
      <c r="B623" s="3" t="s">
        <v>14</v>
      </c>
      <c r="C623" s="3" t="s">
        <v>14</v>
      </c>
      <c r="F623" t="s">
        <v>293</v>
      </c>
      <c r="G623" s="21">
        <v>0</v>
      </c>
    </row>
    <row r="624" spans="1:7" hidden="1" x14ac:dyDescent="0.25">
      <c r="A624" t="s">
        <v>14</v>
      </c>
      <c r="B624" s="3" t="s">
        <v>14</v>
      </c>
      <c r="C624" s="3" t="s">
        <v>14</v>
      </c>
      <c r="F624" t="s">
        <v>293</v>
      </c>
      <c r="G624" s="21">
        <v>0</v>
      </c>
    </row>
    <row r="625" spans="1:7" hidden="1" x14ac:dyDescent="0.25">
      <c r="A625" t="s">
        <v>14</v>
      </c>
      <c r="B625" s="3" t="s">
        <v>14</v>
      </c>
      <c r="C625" s="3" t="s">
        <v>14</v>
      </c>
      <c r="F625" t="s">
        <v>293</v>
      </c>
      <c r="G625" s="21">
        <v>0</v>
      </c>
    </row>
    <row r="626" spans="1:7" hidden="1" x14ac:dyDescent="0.25">
      <c r="A626" t="s">
        <v>14</v>
      </c>
      <c r="B626" s="3" t="s">
        <v>14</v>
      </c>
      <c r="C626" s="3" t="s">
        <v>14</v>
      </c>
      <c r="F626" t="s">
        <v>293</v>
      </c>
      <c r="G626" s="21">
        <v>0</v>
      </c>
    </row>
    <row r="627" spans="1:7" hidden="1" x14ac:dyDescent="0.25">
      <c r="A627" t="s">
        <v>14</v>
      </c>
      <c r="B627" s="3" t="s">
        <v>14</v>
      </c>
      <c r="C627" s="3" t="s">
        <v>14</v>
      </c>
      <c r="F627" t="s">
        <v>293</v>
      </c>
      <c r="G627" s="21">
        <v>0</v>
      </c>
    </row>
    <row r="628" spans="1:7" hidden="1" x14ac:dyDescent="0.25">
      <c r="A628" t="s">
        <v>14</v>
      </c>
      <c r="B628" s="3" t="s">
        <v>14</v>
      </c>
      <c r="C628" s="3" t="s">
        <v>14</v>
      </c>
      <c r="F628" t="s">
        <v>293</v>
      </c>
      <c r="G628" s="21">
        <v>0</v>
      </c>
    </row>
    <row r="629" spans="1:7" hidden="1" x14ac:dyDescent="0.25">
      <c r="A629" t="s">
        <v>14</v>
      </c>
      <c r="B629" s="3" t="s">
        <v>14</v>
      </c>
      <c r="C629" s="3" t="s">
        <v>14</v>
      </c>
      <c r="F629" t="s">
        <v>293</v>
      </c>
      <c r="G629" s="21">
        <v>0</v>
      </c>
    </row>
    <row r="630" spans="1:7" hidden="1" x14ac:dyDescent="0.25">
      <c r="A630" t="s">
        <v>14</v>
      </c>
      <c r="B630" s="3" t="s">
        <v>14</v>
      </c>
      <c r="C630" s="3" t="s">
        <v>14</v>
      </c>
      <c r="F630" t="s">
        <v>293</v>
      </c>
      <c r="G630" s="21">
        <v>0</v>
      </c>
    </row>
    <row r="631" spans="1:7" hidden="1" x14ac:dyDescent="0.25">
      <c r="A631" t="s">
        <v>14</v>
      </c>
      <c r="B631" s="3" t="s">
        <v>14</v>
      </c>
      <c r="C631" s="3" t="s">
        <v>14</v>
      </c>
      <c r="F631" t="s">
        <v>293</v>
      </c>
      <c r="G631" s="21">
        <v>0</v>
      </c>
    </row>
    <row r="632" spans="1:7" hidden="1" x14ac:dyDescent="0.25">
      <c r="A632" t="s">
        <v>14</v>
      </c>
      <c r="B632" s="3" t="s">
        <v>14</v>
      </c>
      <c r="C632" s="3" t="s">
        <v>14</v>
      </c>
      <c r="F632" t="s">
        <v>293</v>
      </c>
      <c r="G632" s="21">
        <v>0</v>
      </c>
    </row>
    <row r="633" spans="1:7" hidden="1" x14ac:dyDescent="0.25">
      <c r="A633" t="s">
        <v>14</v>
      </c>
      <c r="B633" s="3" t="s">
        <v>14</v>
      </c>
      <c r="C633" s="3" t="s">
        <v>14</v>
      </c>
      <c r="F633" t="s">
        <v>293</v>
      </c>
      <c r="G633" s="21">
        <v>0</v>
      </c>
    </row>
    <row r="634" spans="1:7" hidden="1" x14ac:dyDescent="0.25">
      <c r="A634" t="s">
        <v>14</v>
      </c>
      <c r="B634" s="3" t="s">
        <v>14</v>
      </c>
      <c r="C634" s="3" t="s">
        <v>14</v>
      </c>
      <c r="F634" t="s">
        <v>293</v>
      </c>
      <c r="G634" s="21">
        <v>0</v>
      </c>
    </row>
    <row r="635" spans="1:7" hidden="1" x14ac:dyDescent="0.25">
      <c r="A635" t="s">
        <v>14</v>
      </c>
      <c r="B635" s="3" t="s">
        <v>14</v>
      </c>
      <c r="C635" s="3" t="s">
        <v>14</v>
      </c>
      <c r="F635" t="s">
        <v>293</v>
      </c>
      <c r="G635" s="21">
        <v>0</v>
      </c>
    </row>
    <row r="636" spans="1:7" hidden="1" x14ac:dyDescent="0.25">
      <c r="A636" t="s">
        <v>14</v>
      </c>
      <c r="B636" s="3" t="s">
        <v>14</v>
      </c>
      <c r="C636" s="3" t="s">
        <v>14</v>
      </c>
      <c r="F636" t="s">
        <v>293</v>
      </c>
      <c r="G636" s="21">
        <v>0</v>
      </c>
    </row>
    <row r="637" spans="1:7" hidden="1" x14ac:dyDescent="0.25">
      <c r="A637" t="s">
        <v>14</v>
      </c>
      <c r="B637" s="3" t="s">
        <v>14</v>
      </c>
      <c r="C637" s="3" t="s">
        <v>14</v>
      </c>
      <c r="F637" t="s">
        <v>293</v>
      </c>
      <c r="G637" s="21">
        <v>0</v>
      </c>
    </row>
    <row r="638" spans="1:7" hidden="1" x14ac:dyDescent="0.25">
      <c r="A638" t="s">
        <v>14</v>
      </c>
      <c r="B638" s="3" t="s">
        <v>14</v>
      </c>
      <c r="C638" s="3" t="s">
        <v>14</v>
      </c>
      <c r="F638" t="s">
        <v>293</v>
      </c>
      <c r="G638" s="21">
        <v>0</v>
      </c>
    </row>
    <row r="639" spans="1:7" hidden="1" x14ac:dyDescent="0.25">
      <c r="A639" t="s">
        <v>14</v>
      </c>
      <c r="B639" s="3" t="s">
        <v>14</v>
      </c>
      <c r="C639" s="3" t="s">
        <v>14</v>
      </c>
      <c r="F639" t="s">
        <v>293</v>
      </c>
      <c r="G639" s="21">
        <v>0</v>
      </c>
    </row>
    <row r="640" spans="1:7" hidden="1" x14ac:dyDescent="0.25">
      <c r="A640" t="s">
        <v>14</v>
      </c>
      <c r="B640" s="3" t="s">
        <v>14</v>
      </c>
      <c r="C640" s="3" t="s">
        <v>14</v>
      </c>
      <c r="F640" t="s">
        <v>293</v>
      </c>
      <c r="G640" s="21">
        <v>0</v>
      </c>
    </row>
    <row r="641" spans="1:7" hidden="1" x14ac:dyDescent="0.25">
      <c r="A641" t="s">
        <v>14</v>
      </c>
      <c r="B641" s="3" t="s">
        <v>14</v>
      </c>
      <c r="C641" s="3" t="s">
        <v>14</v>
      </c>
      <c r="F641" t="s">
        <v>293</v>
      </c>
      <c r="G641" s="21">
        <v>0</v>
      </c>
    </row>
    <row r="642" spans="1:7" hidden="1" x14ac:dyDescent="0.25">
      <c r="A642" t="s">
        <v>14</v>
      </c>
      <c r="B642" s="3" t="s">
        <v>14</v>
      </c>
      <c r="C642" s="3" t="s">
        <v>14</v>
      </c>
      <c r="F642" t="s">
        <v>293</v>
      </c>
      <c r="G642" s="21">
        <v>0</v>
      </c>
    </row>
    <row r="643" spans="1:7" hidden="1" x14ac:dyDescent="0.25">
      <c r="A643" t="s">
        <v>14</v>
      </c>
      <c r="B643" s="3" t="s">
        <v>14</v>
      </c>
      <c r="C643" s="3" t="s">
        <v>14</v>
      </c>
      <c r="F643" t="s">
        <v>293</v>
      </c>
      <c r="G643" s="21">
        <v>0</v>
      </c>
    </row>
    <row r="644" spans="1:7" hidden="1" x14ac:dyDescent="0.25">
      <c r="A644" t="s">
        <v>14</v>
      </c>
      <c r="B644" s="3" t="s">
        <v>14</v>
      </c>
      <c r="C644" s="3" t="s">
        <v>14</v>
      </c>
      <c r="F644" t="s">
        <v>293</v>
      </c>
      <c r="G644" s="21">
        <v>0</v>
      </c>
    </row>
    <row r="645" spans="1:7" hidden="1" x14ac:dyDescent="0.25">
      <c r="A645" t="s">
        <v>14</v>
      </c>
      <c r="B645" s="3" t="s">
        <v>14</v>
      </c>
      <c r="C645" s="3" t="s">
        <v>14</v>
      </c>
      <c r="F645" t="s">
        <v>293</v>
      </c>
      <c r="G645" s="21">
        <v>0</v>
      </c>
    </row>
    <row r="646" spans="1:7" hidden="1" x14ac:dyDescent="0.25">
      <c r="A646" t="s">
        <v>14</v>
      </c>
      <c r="B646" s="3" t="s">
        <v>14</v>
      </c>
      <c r="C646" s="3" t="s">
        <v>14</v>
      </c>
      <c r="F646" t="s">
        <v>293</v>
      </c>
      <c r="G646" s="21">
        <v>0</v>
      </c>
    </row>
    <row r="647" spans="1:7" hidden="1" x14ac:dyDescent="0.25">
      <c r="A647" t="s">
        <v>14</v>
      </c>
      <c r="B647" s="3" t="s">
        <v>14</v>
      </c>
      <c r="C647" s="3" t="s">
        <v>14</v>
      </c>
      <c r="F647" t="s">
        <v>293</v>
      </c>
      <c r="G647" s="21">
        <v>0</v>
      </c>
    </row>
    <row r="648" spans="1:7" hidden="1" x14ac:dyDescent="0.25">
      <c r="A648" t="s">
        <v>14</v>
      </c>
      <c r="B648" s="3" t="s">
        <v>14</v>
      </c>
      <c r="C648" s="3" t="s">
        <v>14</v>
      </c>
      <c r="F648" t="s">
        <v>293</v>
      </c>
      <c r="G648" s="21">
        <v>0</v>
      </c>
    </row>
    <row r="649" spans="1:7" hidden="1" x14ac:dyDescent="0.25">
      <c r="A649" t="s">
        <v>14</v>
      </c>
      <c r="B649" s="3" t="s">
        <v>14</v>
      </c>
      <c r="C649" s="3" t="s">
        <v>14</v>
      </c>
      <c r="F649" t="s">
        <v>293</v>
      </c>
      <c r="G649" s="21">
        <v>0</v>
      </c>
    </row>
    <row r="650" spans="1:7" hidden="1" x14ac:dyDescent="0.25">
      <c r="A650" t="s">
        <v>14</v>
      </c>
      <c r="B650" s="3" t="s">
        <v>14</v>
      </c>
      <c r="C650" s="3" t="s">
        <v>14</v>
      </c>
      <c r="F650" t="s">
        <v>293</v>
      </c>
      <c r="G650" s="21">
        <v>0</v>
      </c>
    </row>
    <row r="651" spans="1:7" hidden="1" x14ac:dyDescent="0.25">
      <c r="A651" t="s">
        <v>14</v>
      </c>
      <c r="B651" s="3" t="s">
        <v>14</v>
      </c>
      <c r="C651" s="3" t="s">
        <v>14</v>
      </c>
      <c r="F651" t="s">
        <v>293</v>
      </c>
      <c r="G651" s="21">
        <v>0</v>
      </c>
    </row>
    <row r="652" spans="1:7" hidden="1" x14ac:dyDescent="0.25">
      <c r="A652" t="s">
        <v>14</v>
      </c>
      <c r="B652" s="3" t="s">
        <v>14</v>
      </c>
      <c r="C652" s="3" t="s">
        <v>14</v>
      </c>
      <c r="F652" t="s">
        <v>293</v>
      </c>
      <c r="G652" s="21">
        <v>0</v>
      </c>
    </row>
    <row r="653" spans="1:7" hidden="1" x14ac:dyDescent="0.25">
      <c r="A653" t="s">
        <v>14</v>
      </c>
      <c r="B653" s="3" t="s">
        <v>14</v>
      </c>
      <c r="C653" s="3" t="s">
        <v>14</v>
      </c>
      <c r="F653" t="s">
        <v>293</v>
      </c>
      <c r="G653" s="21">
        <v>0</v>
      </c>
    </row>
    <row r="654" spans="1:7" hidden="1" x14ac:dyDescent="0.25">
      <c r="A654" t="s">
        <v>14</v>
      </c>
      <c r="B654" s="3" t="s">
        <v>14</v>
      </c>
      <c r="C654" s="3" t="s">
        <v>14</v>
      </c>
      <c r="F654" t="s">
        <v>293</v>
      </c>
      <c r="G654" s="21">
        <v>0</v>
      </c>
    </row>
    <row r="655" spans="1:7" hidden="1" x14ac:dyDescent="0.25">
      <c r="A655" t="s">
        <v>14</v>
      </c>
      <c r="B655" s="3" t="s">
        <v>14</v>
      </c>
      <c r="C655" s="3" t="s">
        <v>14</v>
      </c>
      <c r="F655" t="s">
        <v>293</v>
      </c>
      <c r="G655" s="21">
        <v>0</v>
      </c>
    </row>
    <row r="656" spans="1:7" hidden="1" x14ac:dyDescent="0.25">
      <c r="A656" t="s">
        <v>14</v>
      </c>
      <c r="B656" s="3" t="s">
        <v>14</v>
      </c>
      <c r="C656" s="3" t="s">
        <v>14</v>
      </c>
      <c r="F656" t="s">
        <v>293</v>
      </c>
      <c r="G656" s="21">
        <v>0</v>
      </c>
    </row>
    <row r="657" spans="1:7" hidden="1" x14ac:dyDescent="0.25">
      <c r="A657" t="s">
        <v>14</v>
      </c>
      <c r="B657" s="3" t="s">
        <v>14</v>
      </c>
      <c r="C657" s="3" t="s">
        <v>14</v>
      </c>
      <c r="F657" t="s">
        <v>293</v>
      </c>
      <c r="G657" s="21">
        <v>0</v>
      </c>
    </row>
    <row r="658" spans="1:7" hidden="1" x14ac:dyDescent="0.25">
      <c r="A658" t="s">
        <v>14</v>
      </c>
      <c r="B658" s="3" t="s">
        <v>14</v>
      </c>
      <c r="C658" s="3" t="s">
        <v>14</v>
      </c>
      <c r="F658" t="s">
        <v>293</v>
      </c>
      <c r="G658" s="21">
        <v>0</v>
      </c>
    </row>
    <row r="659" spans="1:7" hidden="1" x14ac:dyDescent="0.25">
      <c r="A659" t="s">
        <v>14</v>
      </c>
      <c r="B659" s="3" t="s">
        <v>14</v>
      </c>
      <c r="C659" s="3" t="s">
        <v>14</v>
      </c>
      <c r="F659" t="s">
        <v>293</v>
      </c>
      <c r="G659" s="21">
        <v>0</v>
      </c>
    </row>
    <row r="660" spans="1:7" hidden="1" x14ac:dyDescent="0.25">
      <c r="A660" t="s">
        <v>14</v>
      </c>
      <c r="B660" s="3" t="s">
        <v>14</v>
      </c>
      <c r="C660" s="3" t="s">
        <v>14</v>
      </c>
      <c r="F660" t="s">
        <v>293</v>
      </c>
      <c r="G660" s="21">
        <v>0</v>
      </c>
    </row>
    <row r="661" spans="1:7" hidden="1" x14ac:dyDescent="0.25">
      <c r="A661" t="s">
        <v>14</v>
      </c>
      <c r="B661" s="3" t="s">
        <v>14</v>
      </c>
      <c r="C661" s="3" t="s">
        <v>14</v>
      </c>
      <c r="F661" t="s">
        <v>293</v>
      </c>
      <c r="G661" s="21">
        <v>0</v>
      </c>
    </row>
    <row r="662" spans="1:7" hidden="1" x14ac:dyDescent="0.25">
      <c r="A662" t="s">
        <v>14</v>
      </c>
      <c r="B662" s="3" t="s">
        <v>14</v>
      </c>
      <c r="C662" s="3" t="s">
        <v>14</v>
      </c>
      <c r="F662" t="s">
        <v>293</v>
      </c>
      <c r="G662" s="21">
        <v>0</v>
      </c>
    </row>
    <row r="663" spans="1:7" hidden="1" x14ac:dyDescent="0.25">
      <c r="A663" t="s">
        <v>14</v>
      </c>
      <c r="B663" s="3" t="s">
        <v>14</v>
      </c>
      <c r="C663" s="3" t="s">
        <v>14</v>
      </c>
      <c r="F663" t="s">
        <v>293</v>
      </c>
      <c r="G663" s="21">
        <v>0</v>
      </c>
    </row>
    <row r="664" spans="1:7" hidden="1" x14ac:dyDescent="0.25">
      <c r="A664" t="s">
        <v>14</v>
      </c>
      <c r="B664" s="3" t="s">
        <v>14</v>
      </c>
      <c r="C664" s="3" t="s">
        <v>14</v>
      </c>
      <c r="F664" t="s">
        <v>293</v>
      </c>
      <c r="G664" s="21">
        <v>0</v>
      </c>
    </row>
    <row r="665" spans="1:7" hidden="1" x14ac:dyDescent="0.25">
      <c r="A665" t="s">
        <v>14</v>
      </c>
      <c r="B665" s="3" t="s">
        <v>14</v>
      </c>
      <c r="C665" s="3" t="s">
        <v>14</v>
      </c>
      <c r="F665" t="s">
        <v>293</v>
      </c>
      <c r="G665" s="21">
        <v>0</v>
      </c>
    </row>
    <row r="666" spans="1:7" hidden="1" x14ac:dyDescent="0.25">
      <c r="A666" t="s">
        <v>14</v>
      </c>
      <c r="B666" s="3" t="s">
        <v>14</v>
      </c>
      <c r="C666" s="3" t="s">
        <v>14</v>
      </c>
      <c r="F666" t="s">
        <v>293</v>
      </c>
      <c r="G666" s="21">
        <v>0</v>
      </c>
    </row>
    <row r="667" spans="1:7" hidden="1" x14ac:dyDescent="0.25">
      <c r="A667" t="s">
        <v>14</v>
      </c>
      <c r="B667" s="3" t="s">
        <v>14</v>
      </c>
      <c r="C667" s="3" t="s">
        <v>14</v>
      </c>
      <c r="F667" t="s">
        <v>293</v>
      </c>
      <c r="G667" s="21">
        <v>0</v>
      </c>
    </row>
    <row r="668" spans="1:7" hidden="1" x14ac:dyDescent="0.25">
      <c r="A668" t="s">
        <v>14</v>
      </c>
      <c r="B668" s="3" t="s">
        <v>14</v>
      </c>
      <c r="C668" s="3" t="s">
        <v>14</v>
      </c>
      <c r="F668" t="s">
        <v>293</v>
      </c>
      <c r="G668" s="21">
        <v>0</v>
      </c>
    </row>
    <row r="669" spans="1:7" hidden="1" x14ac:dyDescent="0.25">
      <c r="A669" t="s">
        <v>14</v>
      </c>
      <c r="B669" s="3" t="s">
        <v>14</v>
      </c>
      <c r="C669" s="3" t="s">
        <v>14</v>
      </c>
      <c r="F669" t="s">
        <v>293</v>
      </c>
      <c r="G669" s="21">
        <v>0</v>
      </c>
    </row>
    <row r="670" spans="1:7" hidden="1" x14ac:dyDescent="0.25">
      <c r="A670" t="s">
        <v>14</v>
      </c>
      <c r="B670" s="3" t="s">
        <v>14</v>
      </c>
      <c r="C670" s="3" t="s">
        <v>14</v>
      </c>
      <c r="F670" t="s">
        <v>293</v>
      </c>
      <c r="G670" s="21">
        <v>0</v>
      </c>
    </row>
    <row r="671" spans="1:7" hidden="1" x14ac:dyDescent="0.25">
      <c r="A671" t="s">
        <v>14</v>
      </c>
      <c r="B671" s="3" t="s">
        <v>14</v>
      </c>
      <c r="C671" s="3" t="s">
        <v>14</v>
      </c>
      <c r="F671" t="s">
        <v>293</v>
      </c>
      <c r="G671" s="21">
        <v>0</v>
      </c>
    </row>
    <row r="672" spans="1:7" hidden="1" x14ac:dyDescent="0.25">
      <c r="A672" t="s">
        <v>14</v>
      </c>
      <c r="B672" s="3" t="s">
        <v>14</v>
      </c>
      <c r="C672" s="3" t="s">
        <v>14</v>
      </c>
      <c r="F672" t="s">
        <v>293</v>
      </c>
      <c r="G672" s="21">
        <v>0</v>
      </c>
    </row>
    <row r="673" spans="1:7" hidden="1" x14ac:dyDescent="0.25">
      <c r="A673" t="s">
        <v>14</v>
      </c>
      <c r="B673" s="3" t="s">
        <v>14</v>
      </c>
      <c r="C673" s="3" t="s">
        <v>14</v>
      </c>
      <c r="F673" t="s">
        <v>293</v>
      </c>
      <c r="G673" s="21">
        <v>0</v>
      </c>
    </row>
    <row r="674" spans="1:7" hidden="1" x14ac:dyDescent="0.25">
      <c r="A674" t="s">
        <v>14</v>
      </c>
      <c r="B674" s="3" t="s">
        <v>14</v>
      </c>
      <c r="C674" s="3" t="s">
        <v>14</v>
      </c>
      <c r="F674" t="s">
        <v>293</v>
      </c>
      <c r="G674" s="21">
        <v>0</v>
      </c>
    </row>
    <row r="675" spans="1:7" hidden="1" x14ac:dyDescent="0.25">
      <c r="A675" t="s">
        <v>14</v>
      </c>
      <c r="B675" s="3" t="s">
        <v>14</v>
      </c>
      <c r="C675" s="3" t="s">
        <v>14</v>
      </c>
      <c r="F675" t="s">
        <v>293</v>
      </c>
      <c r="G675" s="21">
        <v>0</v>
      </c>
    </row>
    <row r="676" spans="1:7" hidden="1" x14ac:dyDescent="0.25">
      <c r="A676" t="s">
        <v>14</v>
      </c>
      <c r="B676" s="3" t="s">
        <v>14</v>
      </c>
      <c r="C676" s="3" t="s">
        <v>14</v>
      </c>
      <c r="F676" t="s">
        <v>293</v>
      </c>
      <c r="G676" s="21">
        <v>0</v>
      </c>
    </row>
    <row r="677" spans="1:7" hidden="1" x14ac:dyDescent="0.25">
      <c r="A677" t="s">
        <v>14</v>
      </c>
      <c r="B677" s="3" t="s">
        <v>14</v>
      </c>
      <c r="C677" s="3" t="s">
        <v>14</v>
      </c>
      <c r="F677" t="s">
        <v>293</v>
      </c>
      <c r="G677" s="21">
        <v>0</v>
      </c>
    </row>
    <row r="678" spans="1:7" hidden="1" x14ac:dyDescent="0.25">
      <c r="A678" t="s">
        <v>14</v>
      </c>
      <c r="B678" s="3" t="s">
        <v>14</v>
      </c>
      <c r="C678" s="3" t="s">
        <v>14</v>
      </c>
      <c r="F678" t="s">
        <v>293</v>
      </c>
      <c r="G678" s="21">
        <v>0</v>
      </c>
    </row>
    <row r="679" spans="1:7" hidden="1" x14ac:dyDescent="0.25">
      <c r="A679" t="s">
        <v>14</v>
      </c>
      <c r="B679" s="3" t="s">
        <v>14</v>
      </c>
      <c r="C679" s="3" t="s">
        <v>14</v>
      </c>
      <c r="F679" t="s">
        <v>293</v>
      </c>
      <c r="G679" s="21">
        <v>0</v>
      </c>
    </row>
    <row r="680" spans="1:7" hidden="1" x14ac:dyDescent="0.25">
      <c r="A680" t="s">
        <v>14</v>
      </c>
      <c r="B680" s="3" t="s">
        <v>14</v>
      </c>
      <c r="C680" s="3" t="s">
        <v>14</v>
      </c>
      <c r="F680" t="s">
        <v>293</v>
      </c>
      <c r="G680" s="21">
        <v>0</v>
      </c>
    </row>
    <row r="681" spans="1:7" hidden="1" x14ac:dyDescent="0.25">
      <c r="A681" t="s">
        <v>14</v>
      </c>
      <c r="B681" s="3" t="s">
        <v>14</v>
      </c>
      <c r="C681" s="3" t="s">
        <v>14</v>
      </c>
      <c r="F681" t="s">
        <v>293</v>
      </c>
      <c r="G681" s="21">
        <v>0</v>
      </c>
    </row>
    <row r="682" spans="1:7" hidden="1" x14ac:dyDescent="0.25">
      <c r="A682" t="s">
        <v>14</v>
      </c>
      <c r="B682" s="3" t="s">
        <v>14</v>
      </c>
      <c r="C682" s="3" t="s">
        <v>14</v>
      </c>
      <c r="F682" t="s">
        <v>293</v>
      </c>
      <c r="G682" s="21">
        <v>0</v>
      </c>
    </row>
    <row r="683" spans="1:7" hidden="1" x14ac:dyDescent="0.25">
      <c r="A683" t="s">
        <v>14</v>
      </c>
      <c r="B683" s="3" t="s">
        <v>14</v>
      </c>
      <c r="C683" s="3" t="s">
        <v>14</v>
      </c>
      <c r="F683" t="s">
        <v>293</v>
      </c>
      <c r="G683" s="21">
        <v>0</v>
      </c>
    </row>
    <row r="684" spans="1:7" hidden="1" x14ac:dyDescent="0.25">
      <c r="A684" t="s">
        <v>14</v>
      </c>
      <c r="B684" s="3" t="s">
        <v>14</v>
      </c>
      <c r="C684" s="3" t="s">
        <v>14</v>
      </c>
      <c r="F684" t="s">
        <v>293</v>
      </c>
      <c r="G684" s="21">
        <v>0</v>
      </c>
    </row>
    <row r="685" spans="1:7" hidden="1" x14ac:dyDescent="0.25">
      <c r="A685" t="s">
        <v>14</v>
      </c>
      <c r="B685" s="3" t="s">
        <v>14</v>
      </c>
      <c r="C685" s="3" t="s">
        <v>14</v>
      </c>
      <c r="F685" t="s">
        <v>293</v>
      </c>
      <c r="G685" s="21">
        <v>0</v>
      </c>
    </row>
    <row r="686" spans="1:7" hidden="1" x14ac:dyDescent="0.25">
      <c r="A686" t="s">
        <v>14</v>
      </c>
      <c r="B686" s="3" t="s">
        <v>14</v>
      </c>
      <c r="C686" s="3" t="s">
        <v>14</v>
      </c>
      <c r="F686" t="s">
        <v>293</v>
      </c>
      <c r="G686" s="21">
        <v>0</v>
      </c>
    </row>
    <row r="687" spans="1:7" hidden="1" x14ac:dyDescent="0.25">
      <c r="A687" t="s">
        <v>14</v>
      </c>
      <c r="B687" s="3" t="s">
        <v>14</v>
      </c>
      <c r="C687" s="3" t="s">
        <v>14</v>
      </c>
      <c r="F687" t="s">
        <v>293</v>
      </c>
      <c r="G687" s="21">
        <v>0</v>
      </c>
    </row>
    <row r="688" spans="1:7" hidden="1" x14ac:dyDescent="0.25">
      <c r="A688" t="s">
        <v>14</v>
      </c>
      <c r="B688" s="3" t="s">
        <v>14</v>
      </c>
      <c r="C688" s="3" t="s">
        <v>14</v>
      </c>
      <c r="F688" t="s">
        <v>293</v>
      </c>
      <c r="G688" s="21">
        <v>0</v>
      </c>
    </row>
    <row r="689" spans="1:7" hidden="1" x14ac:dyDescent="0.25">
      <c r="A689" t="s">
        <v>14</v>
      </c>
      <c r="B689" s="3" t="s">
        <v>14</v>
      </c>
      <c r="C689" s="3" t="s">
        <v>14</v>
      </c>
      <c r="F689" t="s">
        <v>293</v>
      </c>
      <c r="G689" s="21">
        <v>0</v>
      </c>
    </row>
    <row r="690" spans="1:7" hidden="1" x14ac:dyDescent="0.25">
      <c r="A690" t="s">
        <v>14</v>
      </c>
      <c r="B690" s="3" t="s">
        <v>14</v>
      </c>
      <c r="C690" s="3" t="s">
        <v>14</v>
      </c>
      <c r="F690" t="s">
        <v>293</v>
      </c>
      <c r="G690" s="21">
        <v>0</v>
      </c>
    </row>
    <row r="691" spans="1:7" hidden="1" x14ac:dyDescent="0.25">
      <c r="A691" t="s">
        <v>14</v>
      </c>
      <c r="B691" s="3" t="s">
        <v>14</v>
      </c>
      <c r="C691" s="3" t="s">
        <v>14</v>
      </c>
      <c r="F691" t="s">
        <v>293</v>
      </c>
      <c r="G691" s="21">
        <v>0</v>
      </c>
    </row>
    <row r="692" spans="1:7" hidden="1" x14ac:dyDescent="0.25">
      <c r="A692" t="s">
        <v>14</v>
      </c>
      <c r="B692" s="3" t="s">
        <v>14</v>
      </c>
      <c r="C692" s="3" t="s">
        <v>14</v>
      </c>
      <c r="F692" t="s">
        <v>293</v>
      </c>
      <c r="G692" s="21">
        <v>0</v>
      </c>
    </row>
    <row r="693" spans="1:7" hidden="1" x14ac:dyDescent="0.25">
      <c r="A693" t="s">
        <v>14</v>
      </c>
      <c r="B693" s="3" t="s">
        <v>14</v>
      </c>
      <c r="C693" s="3" t="s">
        <v>14</v>
      </c>
      <c r="F693" t="s">
        <v>293</v>
      </c>
      <c r="G693" s="21">
        <v>0</v>
      </c>
    </row>
    <row r="694" spans="1:7" hidden="1" x14ac:dyDescent="0.25">
      <c r="A694" t="s">
        <v>14</v>
      </c>
      <c r="B694" s="3" t="s">
        <v>14</v>
      </c>
      <c r="C694" s="3" t="s">
        <v>14</v>
      </c>
      <c r="F694" t="s">
        <v>293</v>
      </c>
      <c r="G694" s="21">
        <v>0</v>
      </c>
    </row>
    <row r="695" spans="1:7" hidden="1" x14ac:dyDescent="0.25">
      <c r="A695" t="s">
        <v>14</v>
      </c>
      <c r="B695" s="3" t="s">
        <v>14</v>
      </c>
      <c r="C695" s="3" t="s">
        <v>14</v>
      </c>
      <c r="F695" t="s">
        <v>293</v>
      </c>
      <c r="G695" s="21">
        <v>0</v>
      </c>
    </row>
    <row r="696" spans="1:7" hidden="1" x14ac:dyDescent="0.25">
      <c r="A696" t="s">
        <v>14</v>
      </c>
      <c r="B696" s="3" t="s">
        <v>14</v>
      </c>
      <c r="C696" s="3" t="s">
        <v>14</v>
      </c>
      <c r="F696" t="s">
        <v>293</v>
      </c>
      <c r="G696" s="21">
        <v>0</v>
      </c>
    </row>
    <row r="697" spans="1:7" hidden="1" x14ac:dyDescent="0.25">
      <c r="A697" t="s">
        <v>14</v>
      </c>
      <c r="B697" s="3" t="s">
        <v>14</v>
      </c>
      <c r="C697" s="3" t="s">
        <v>14</v>
      </c>
      <c r="F697" t="s">
        <v>293</v>
      </c>
      <c r="G697" s="21">
        <v>0</v>
      </c>
    </row>
    <row r="698" spans="1:7" hidden="1" x14ac:dyDescent="0.25">
      <c r="A698" t="s">
        <v>14</v>
      </c>
      <c r="B698" s="3" t="s">
        <v>14</v>
      </c>
      <c r="C698" s="3" t="s">
        <v>14</v>
      </c>
      <c r="F698" t="s">
        <v>293</v>
      </c>
      <c r="G698" s="21">
        <v>0</v>
      </c>
    </row>
    <row r="699" spans="1:7" hidden="1" x14ac:dyDescent="0.25">
      <c r="A699" t="s">
        <v>14</v>
      </c>
      <c r="B699" s="3" t="s">
        <v>14</v>
      </c>
      <c r="C699" s="3" t="s">
        <v>14</v>
      </c>
      <c r="F699" t="s">
        <v>293</v>
      </c>
      <c r="G699" s="21">
        <v>0</v>
      </c>
    </row>
    <row r="700" spans="1:7" hidden="1" x14ac:dyDescent="0.25">
      <c r="A700" t="s">
        <v>14</v>
      </c>
      <c r="B700" s="3" t="s">
        <v>14</v>
      </c>
      <c r="C700" s="3" t="s">
        <v>14</v>
      </c>
      <c r="F700" t="s">
        <v>293</v>
      </c>
      <c r="G700" s="21">
        <v>0</v>
      </c>
    </row>
    <row r="701" spans="1:7" hidden="1" x14ac:dyDescent="0.25">
      <c r="A701" t="s">
        <v>14</v>
      </c>
      <c r="B701" s="3" t="s">
        <v>14</v>
      </c>
      <c r="C701" s="3" t="s">
        <v>14</v>
      </c>
      <c r="F701" t="s">
        <v>293</v>
      </c>
      <c r="G701" s="21">
        <v>0</v>
      </c>
    </row>
    <row r="702" spans="1:7" hidden="1" x14ac:dyDescent="0.25">
      <c r="A702" t="s">
        <v>14</v>
      </c>
      <c r="B702" s="3" t="s">
        <v>14</v>
      </c>
      <c r="C702" s="3" t="s">
        <v>14</v>
      </c>
      <c r="F702" t="s">
        <v>293</v>
      </c>
      <c r="G702" s="21">
        <v>0</v>
      </c>
    </row>
    <row r="703" spans="1:7" hidden="1" x14ac:dyDescent="0.25">
      <c r="A703" t="s">
        <v>14</v>
      </c>
      <c r="B703" s="3" t="s">
        <v>14</v>
      </c>
      <c r="C703" s="3" t="s">
        <v>14</v>
      </c>
      <c r="F703" t="s">
        <v>293</v>
      </c>
      <c r="G703" s="21">
        <v>0</v>
      </c>
    </row>
    <row r="704" spans="1:7" hidden="1" x14ac:dyDescent="0.25">
      <c r="A704" t="s">
        <v>14</v>
      </c>
      <c r="B704" s="3" t="s">
        <v>14</v>
      </c>
      <c r="C704" s="3" t="s">
        <v>14</v>
      </c>
      <c r="F704" t="s">
        <v>293</v>
      </c>
      <c r="G704" s="21">
        <v>0</v>
      </c>
    </row>
    <row r="705" spans="1:7" hidden="1" x14ac:dyDescent="0.25">
      <c r="A705" t="s">
        <v>14</v>
      </c>
      <c r="B705" s="3" t="s">
        <v>14</v>
      </c>
      <c r="C705" s="3" t="s">
        <v>14</v>
      </c>
      <c r="F705" t="s">
        <v>293</v>
      </c>
      <c r="G705" s="21">
        <v>0</v>
      </c>
    </row>
    <row r="706" spans="1:7" hidden="1" x14ac:dyDescent="0.25">
      <c r="A706" t="s">
        <v>14</v>
      </c>
      <c r="B706" s="3" t="s">
        <v>14</v>
      </c>
      <c r="C706" s="3" t="s">
        <v>14</v>
      </c>
      <c r="F706" t="s">
        <v>293</v>
      </c>
      <c r="G706" s="21">
        <v>0</v>
      </c>
    </row>
    <row r="707" spans="1:7" hidden="1" x14ac:dyDescent="0.25">
      <c r="A707" t="s">
        <v>14</v>
      </c>
      <c r="B707" s="3" t="s">
        <v>14</v>
      </c>
      <c r="C707" s="3" t="s">
        <v>14</v>
      </c>
      <c r="F707" t="s">
        <v>293</v>
      </c>
      <c r="G707" s="21">
        <v>0</v>
      </c>
    </row>
    <row r="708" spans="1:7" hidden="1" x14ac:dyDescent="0.25">
      <c r="A708" t="s">
        <v>14</v>
      </c>
      <c r="B708" s="3" t="s">
        <v>14</v>
      </c>
      <c r="C708" s="3" t="s">
        <v>14</v>
      </c>
      <c r="F708" t="s">
        <v>293</v>
      </c>
      <c r="G708" s="21">
        <v>0</v>
      </c>
    </row>
    <row r="709" spans="1:7" hidden="1" x14ac:dyDescent="0.25">
      <c r="A709" t="s">
        <v>14</v>
      </c>
      <c r="B709" s="3" t="s">
        <v>14</v>
      </c>
      <c r="C709" s="3" t="s">
        <v>14</v>
      </c>
      <c r="F709" t="s">
        <v>293</v>
      </c>
      <c r="G709" s="21">
        <v>0</v>
      </c>
    </row>
    <row r="710" spans="1:7" hidden="1" x14ac:dyDescent="0.25">
      <c r="A710" t="s">
        <v>14</v>
      </c>
      <c r="B710" s="3" t="s">
        <v>14</v>
      </c>
      <c r="C710" s="3" t="s">
        <v>14</v>
      </c>
      <c r="F710" t="s">
        <v>293</v>
      </c>
      <c r="G710" s="21">
        <v>0</v>
      </c>
    </row>
    <row r="711" spans="1:7" hidden="1" x14ac:dyDescent="0.25">
      <c r="A711" t="s">
        <v>14</v>
      </c>
      <c r="B711" s="3" t="s">
        <v>14</v>
      </c>
      <c r="C711" s="3" t="s">
        <v>14</v>
      </c>
      <c r="F711" t="s">
        <v>293</v>
      </c>
      <c r="G711" s="21">
        <v>0</v>
      </c>
    </row>
    <row r="712" spans="1:7" hidden="1" x14ac:dyDescent="0.25">
      <c r="A712" t="s">
        <v>14</v>
      </c>
      <c r="B712" s="3" t="s">
        <v>14</v>
      </c>
      <c r="C712" s="3" t="s">
        <v>14</v>
      </c>
      <c r="F712" t="s">
        <v>293</v>
      </c>
      <c r="G712" s="21">
        <v>0</v>
      </c>
    </row>
    <row r="713" spans="1:7" hidden="1" x14ac:dyDescent="0.25">
      <c r="A713" t="s">
        <v>14</v>
      </c>
      <c r="B713" s="3" t="s">
        <v>14</v>
      </c>
      <c r="C713" s="3" t="s">
        <v>14</v>
      </c>
      <c r="F713" t="s">
        <v>293</v>
      </c>
      <c r="G713" s="21">
        <v>0</v>
      </c>
    </row>
    <row r="714" spans="1:7" hidden="1" x14ac:dyDescent="0.25">
      <c r="A714" t="s">
        <v>14</v>
      </c>
      <c r="B714" s="3" t="s">
        <v>14</v>
      </c>
      <c r="C714" s="3" t="s">
        <v>14</v>
      </c>
      <c r="F714" t="s">
        <v>293</v>
      </c>
      <c r="G714" s="21">
        <v>0</v>
      </c>
    </row>
    <row r="715" spans="1:7" hidden="1" x14ac:dyDescent="0.25">
      <c r="A715" t="s">
        <v>14</v>
      </c>
      <c r="B715" s="3" t="s">
        <v>14</v>
      </c>
      <c r="C715" s="3" t="s">
        <v>14</v>
      </c>
      <c r="F715" t="s">
        <v>293</v>
      </c>
      <c r="G715" s="21">
        <v>0</v>
      </c>
    </row>
    <row r="716" spans="1:7" hidden="1" x14ac:dyDescent="0.25">
      <c r="A716" t="s">
        <v>14</v>
      </c>
      <c r="B716" s="3" t="s">
        <v>14</v>
      </c>
      <c r="C716" s="3" t="s">
        <v>14</v>
      </c>
      <c r="F716" t="s">
        <v>293</v>
      </c>
      <c r="G716" s="21">
        <v>0</v>
      </c>
    </row>
    <row r="717" spans="1:7" hidden="1" x14ac:dyDescent="0.25">
      <c r="A717" t="s">
        <v>14</v>
      </c>
      <c r="B717" s="3" t="s">
        <v>14</v>
      </c>
      <c r="C717" s="3" t="s">
        <v>14</v>
      </c>
      <c r="F717" t="s">
        <v>293</v>
      </c>
      <c r="G717" s="21">
        <v>0</v>
      </c>
    </row>
    <row r="718" spans="1:7" hidden="1" x14ac:dyDescent="0.25">
      <c r="A718" t="s">
        <v>14</v>
      </c>
      <c r="B718" s="3" t="s">
        <v>14</v>
      </c>
      <c r="C718" s="3" t="s">
        <v>14</v>
      </c>
      <c r="F718" t="s">
        <v>293</v>
      </c>
      <c r="G718" s="21">
        <v>0</v>
      </c>
    </row>
    <row r="719" spans="1:7" hidden="1" x14ac:dyDescent="0.25">
      <c r="A719" t="s">
        <v>14</v>
      </c>
      <c r="B719" s="3" t="s">
        <v>14</v>
      </c>
      <c r="C719" s="3" t="s">
        <v>14</v>
      </c>
      <c r="F719" t="s">
        <v>293</v>
      </c>
      <c r="G719" s="21">
        <v>0</v>
      </c>
    </row>
    <row r="720" spans="1:7" hidden="1" x14ac:dyDescent="0.25">
      <c r="A720" t="s">
        <v>14</v>
      </c>
      <c r="B720" s="3" t="s">
        <v>14</v>
      </c>
      <c r="C720" s="3" t="s">
        <v>14</v>
      </c>
      <c r="F720" t="s">
        <v>293</v>
      </c>
      <c r="G720" s="21">
        <v>0</v>
      </c>
    </row>
    <row r="721" spans="1:7" hidden="1" x14ac:dyDescent="0.25">
      <c r="A721" t="s">
        <v>14</v>
      </c>
      <c r="B721" s="3" t="s">
        <v>14</v>
      </c>
      <c r="C721" s="3" t="s">
        <v>14</v>
      </c>
      <c r="F721" t="s">
        <v>293</v>
      </c>
      <c r="G721" s="21">
        <v>0</v>
      </c>
    </row>
    <row r="722" spans="1:7" hidden="1" x14ac:dyDescent="0.25">
      <c r="A722" t="s">
        <v>14</v>
      </c>
      <c r="B722" s="3" t="s">
        <v>14</v>
      </c>
      <c r="C722" s="3" t="s">
        <v>14</v>
      </c>
      <c r="F722" t="s">
        <v>293</v>
      </c>
      <c r="G722" s="21">
        <v>0</v>
      </c>
    </row>
    <row r="723" spans="1:7" hidden="1" x14ac:dyDescent="0.25">
      <c r="A723" t="s">
        <v>14</v>
      </c>
      <c r="B723" s="3" t="s">
        <v>14</v>
      </c>
      <c r="C723" s="3" t="s">
        <v>14</v>
      </c>
      <c r="F723" t="s">
        <v>293</v>
      </c>
      <c r="G723" s="21">
        <v>0</v>
      </c>
    </row>
    <row r="724" spans="1:7" hidden="1" x14ac:dyDescent="0.25">
      <c r="A724" t="s">
        <v>14</v>
      </c>
      <c r="B724" s="3" t="s">
        <v>14</v>
      </c>
      <c r="C724" s="3" t="s">
        <v>14</v>
      </c>
      <c r="F724" t="s">
        <v>293</v>
      </c>
      <c r="G724" s="21">
        <v>0</v>
      </c>
    </row>
    <row r="725" spans="1:7" hidden="1" x14ac:dyDescent="0.25">
      <c r="A725" t="s">
        <v>14</v>
      </c>
      <c r="B725" s="3" t="s">
        <v>14</v>
      </c>
      <c r="C725" s="3" t="s">
        <v>14</v>
      </c>
      <c r="F725" t="s">
        <v>293</v>
      </c>
      <c r="G725" s="21">
        <v>0</v>
      </c>
    </row>
    <row r="726" spans="1:7" hidden="1" x14ac:dyDescent="0.25">
      <c r="A726" t="s">
        <v>14</v>
      </c>
      <c r="B726" s="3" t="s">
        <v>14</v>
      </c>
      <c r="C726" s="3" t="s">
        <v>14</v>
      </c>
      <c r="F726" t="s">
        <v>293</v>
      </c>
      <c r="G726" s="21">
        <v>0</v>
      </c>
    </row>
    <row r="727" spans="1:7" hidden="1" x14ac:dyDescent="0.25">
      <c r="A727" t="s">
        <v>14</v>
      </c>
      <c r="B727" s="3" t="s">
        <v>14</v>
      </c>
      <c r="C727" s="3" t="s">
        <v>14</v>
      </c>
      <c r="F727" t="s">
        <v>293</v>
      </c>
      <c r="G727" s="21">
        <v>0</v>
      </c>
    </row>
    <row r="728" spans="1:7" hidden="1" x14ac:dyDescent="0.25">
      <c r="A728" t="s">
        <v>14</v>
      </c>
      <c r="B728" s="3" t="s">
        <v>14</v>
      </c>
      <c r="C728" s="3" t="s">
        <v>14</v>
      </c>
      <c r="F728" t="s">
        <v>293</v>
      </c>
      <c r="G728" s="21">
        <v>0</v>
      </c>
    </row>
    <row r="729" spans="1:7" hidden="1" x14ac:dyDescent="0.25">
      <c r="A729" t="s">
        <v>14</v>
      </c>
      <c r="B729" s="3" t="s">
        <v>14</v>
      </c>
      <c r="C729" s="3" t="s">
        <v>14</v>
      </c>
      <c r="F729" t="s">
        <v>293</v>
      </c>
      <c r="G729" s="21">
        <v>0</v>
      </c>
    </row>
    <row r="730" spans="1:7" hidden="1" x14ac:dyDescent="0.25">
      <c r="A730" t="s">
        <v>14</v>
      </c>
      <c r="B730" s="3" t="s">
        <v>14</v>
      </c>
      <c r="C730" s="3" t="s">
        <v>14</v>
      </c>
      <c r="F730" t="s">
        <v>293</v>
      </c>
      <c r="G730" s="21">
        <v>0</v>
      </c>
    </row>
    <row r="731" spans="1:7" hidden="1" x14ac:dyDescent="0.25">
      <c r="A731" t="s">
        <v>14</v>
      </c>
      <c r="B731" s="3" t="s">
        <v>14</v>
      </c>
      <c r="C731" s="3" t="s">
        <v>14</v>
      </c>
      <c r="F731" t="s">
        <v>293</v>
      </c>
      <c r="G731" s="21">
        <v>0</v>
      </c>
    </row>
    <row r="732" spans="1:7" hidden="1" x14ac:dyDescent="0.25">
      <c r="A732" t="s">
        <v>14</v>
      </c>
      <c r="B732" s="3" t="s">
        <v>14</v>
      </c>
      <c r="C732" s="3" t="s">
        <v>14</v>
      </c>
      <c r="F732" t="s">
        <v>293</v>
      </c>
      <c r="G732" s="21">
        <v>0</v>
      </c>
    </row>
    <row r="733" spans="1:7" hidden="1" x14ac:dyDescent="0.25">
      <c r="A733" t="s">
        <v>14</v>
      </c>
      <c r="B733" s="3" t="s">
        <v>14</v>
      </c>
      <c r="C733" s="3" t="s">
        <v>14</v>
      </c>
      <c r="F733" t="s">
        <v>293</v>
      </c>
      <c r="G733" s="21">
        <v>0</v>
      </c>
    </row>
    <row r="734" spans="1:7" hidden="1" x14ac:dyDescent="0.25">
      <c r="A734" t="s">
        <v>14</v>
      </c>
      <c r="B734" s="3" t="s">
        <v>14</v>
      </c>
      <c r="C734" s="3" t="s">
        <v>14</v>
      </c>
      <c r="F734" t="s">
        <v>293</v>
      </c>
      <c r="G734" s="21">
        <v>0</v>
      </c>
    </row>
    <row r="735" spans="1:7" hidden="1" x14ac:dyDescent="0.25">
      <c r="A735" t="s">
        <v>14</v>
      </c>
      <c r="B735" s="3" t="s">
        <v>14</v>
      </c>
      <c r="C735" s="3" t="s">
        <v>14</v>
      </c>
      <c r="F735" t="s">
        <v>293</v>
      </c>
      <c r="G735" s="21">
        <v>0</v>
      </c>
    </row>
    <row r="736" spans="1:7" hidden="1" x14ac:dyDescent="0.25">
      <c r="A736" t="s">
        <v>14</v>
      </c>
      <c r="B736" s="3" t="s">
        <v>14</v>
      </c>
      <c r="C736" s="3" t="s">
        <v>14</v>
      </c>
      <c r="F736" t="s">
        <v>293</v>
      </c>
      <c r="G736" s="21">
        <v>0</v>
      </c>
    </row>
    <row r="737" spans="1:7" hidden="1" x14ac:dyDescent="0.25">
      <c r="A737" t="s">
        <v>14</v>
      </c>
      <c r="B737" s="3" t="s">
        <v>14</v>
      </c>
      <c r="C737" s="3" t="s">
        <v>14</v>
      </c>
      <c r="F737" t="s">
        <v>293</v>
      </c>
      <c r="G737" s="21">
        <v>0</v>
      </c>
    </row>
    <row r="738" spans="1:7" hidden="1" x14ac:dyDescent="0.25">
      <c r="A738" t="s">
        <v>14</v>
      </c>
      <c r="B738" s="3" t="s">
        <v>14</v>
      </c>
      <c r="C738" s="3" t="s">
        <v>14</v>
      </c>
      <c r="F738" t="s">
        <v>293</v>
      </c>
      <c r="G738" s="21">
        <v>0</v>
      </c>
    </row>
    <row r="739" spans="1:7" hidden="1" x14ac:dyDescent="0.25">
      <c r="A739" t="s">
        <v>14</v>
      </c>
      <c r="B739" s="3" t="s">
        <v>14</v>
      </c>
      <c r="C739" s="3" t="s">
        <v>14</v>
      </c>
      <c r="F739" t="s">
        <v>293</v>
      </c>
      <c r="G739" s="21">
        <v>0</v>
      </c>
    </row>
    <row r="740" spans="1:7" hidden="1" x14ac:dyDescent="0.25">
      <c r="A740" t="s">
        <v>14</v>
      </c>
      <c r="B740" s="3" t="s">
        <v>14</v>
      </c>
      <c r="C740" s="3" t="s">
        <v>14</v>
      </c>
      <c r="F740" t="s">
        <v>293</v>
      </c>
      <c r="G740" s="21">
        <v>0</v>
      </c>
    </row>
    <row r="741" spans="1:7" hidden="1" x14ac:dyDescent="0.25">
      <c r="A741" t="s">
        <v>14</v>
      </c>
      <c r="B741" s="3" t="s">
        <v>14</v>
      </c>
      <c r="C741" s="3" t="s">
        <v>14</v>
      </c>
      <c r="F741" t="s">
        <v>293</v>
      </c>
      <c r="G741" s="21">
        <v>0</v>
      </c>
    </row>
    <row r="742" spans="1:7" hidden="1" x14ac:dyDescent="0.25">
      <c r="A742" t="s">
        <v>14</v>
      </c>
      <c r="B742" s="3" t="s">
        <v>14</v>
      </c>
      <c r="C742" s="3" t="s">
        <v>14</v>
      </c>
      <c r="F742" t="s">
        <v>293</v>
      </c>
      <c r="G742" s="21">
        <v>0</v>
      </c>
    </row>
    <row r="743" spans="1:7" hidden="1" x14ac:dyDescent="0.25">
      <c r="A743" t="s">
        <v>14</v>
      </c>
      <c r="B743" s="3" t="s">
        <v>14</v>
      </c>
      <c r="C743" s="3" t="s">
        <v>14</v>
      </c>
      <c r="F743" t="s">
        <v>293</v>
      </c>
      <c r="G743" s="21">
        <v>0</v>
      </c>
    </row>
    <row r="744" spans="1:7" hidden="1" x14ac:dyDescent="0.25">
      <c r="A744" t="s">
        <v>14</v>
      </c>
      <c r="B744" s="3" t="s">
        <v>14</v>
      </c>
      <c r="C744" s="3" t="s">
        <v>14</v>
      </c>
      <c r="F744" t="s">
        <v>293</v>
      </c>
      <c r="G744" s="21">
        <v>0</v>
      </c>
    </row>
    <row r="745" spans="1:7" hidden="1" x14ac:dyDescent="0.25">
      <c r="A745" t="s">
        <v>14</v>
      </c>
      <c r="B745" s="3" t="s">
        <v>14</v>
      </c>
      <c r="C745" s="3" t="s">
        <v>14</v>
      </c>
      <c r="F745" t="s">
        <v>293</v>
      </c>
      <c r="G745" s="21">
        <v>0</v>
      </c>
    </row>
    <row r="746" spans="1:7" hidden="1" x14ac:dyDescent="0.25">
      <c r="A746" t="s">
        <v>14</v>
      </c>
      <c r="B746" s="3" t="s">
        <v>14</v>
      </c>
      <c r="C746" s="3" t="s">
        <v>14</v>
      </c>
      <c r="F746" t="s">
        <v>293</v>
      </c>
      <c r="G746" s="21">
        <v>0</v>
      </c>
    </row>
    <row r="747" spans="1:7" hidden="1" x14ac:dyDescent="0.25">
      <c r="A747" t="s">
        <v>14</v>
      </c>
      <c r="B747" s="3" t="s">
        <v>14</v>
      </c>
      <c r="C747" s="3" t="s">
        <v>14</v>
      </c>
      <c r="F747" t="s">
        <v>293</v>
      </c>
      <c r="G747" s="21">
        <v>0</v>
      </c>
    </row>
    <row r="748" spans="1:7" hidden="1" x14ac:dyDescent="0.25">
      <c r="A748" t="s">
        <v>14</v>
      </c>
      <c r="B748" s="3" t="s">
        <v>14</v>
      </c>
      <c r="C748" s="3" t="s">
        <v>14</v>
      </c>
      <c r="F748" t="s">
        <v>293</v>
      </c>
      <c r="G748" s="21">
        <v>0</v>
      </c>
    </row>
    <row r="749" spans="1:7" hidden="1" x14ac:dyDescent="0.25">
      <c r="A749" t="s">
        <v>14</v>
      </c>
      <c r="B749" s="3" t="s">
        <v>14</v>
      </c>
      <c r="C749" s="3" t="s">
        <v>14</v>
      </c>
      <c r="F749" t="s">
        <v>293</v>
      </c>
      <c r="G749" s="21">
        <v>0</v>
      </c>
    </row>
    <row r="750" spans="1:7" hidden="1" x14ac:dyDescent="0.25">
      <c r="A750" t="s">
        <v>14</v>
      </c>
      <c r="B750" s="3" t="s">
        <v>14</v>
      </c>
      <c r="C750" s="3" t="s">
        <v>14</v>
      </c>
      <c r="F750" t="s">
        <v>293</v>
      </c>
      <c r="G750" s="21">
        <v>0</v>
      </c>
    </row>
    <row r="751" spans="1:7" hidden="1" x14ac:dyDescent="0.25">
      <c r="A751" t="s">
        <v>14</v>
      </c>
      <c r="B751" s="3" t="s">
        <v>14</v>
      </c>
      <c r="C751" s="3" t="s">
        <v>14</v>
      </c>
      <c r="F751" t="s">
        <v>293</v>
      </c>
      <c r="G751" s="21">
        <v>0</v>
      </c>
    </row>
    <row r="752" spans="1:7" hidden="1" x14ac:dyDescent="0.25">
      <c r="A752" t="s">
        <v>14</v>
      </c>
      <c r="B752" s="3" t="s">
        <v>14</v>
      </c>
      <c r="C752" s="3" t="s">
        <v>14</v>
      </c>
      <c r="F752" t="s">
        <v>293</v>
      </c>
      <c r="G752" s="21">
        <v>0</v>
      </c>
    </row>
    <row r="753" spans="1:7" hidden="1" x14ac:dyDescent="0.25">
      <c r="A753" t="s">
        <v>14</v>
      </c>
      <c r="B753" s="3" t="s">
        <v>14</v>
      </c>
      <c r="C753" s="3" t="s">
        <v>14</v>
      </c>
      <c r="F753" t="s">
        <v>293</v>
      </c>
      <c r="G753" s="21">
        <v>0</v>
      </c>
    </row>
    <row r="754" spans="1:7" hidden="1" x14ac:dyDescent="0.25">
      <c r="A754" t="s">
        <v>14</v>
      </c>
      <c r="B754" s="3" t="s">
        <v>14</v>
      </c>
      <c r="C754" s="3" t="s">
        <v>14</v>
      </c>
      <c r="F754" t="s">
        <v>293</v>
      </c>
      <c r="G754" s="21">
        <v>0</v>
      </c>
    </row>
    <row r="755" spans="1:7" hidden="1" x14ac:dyDescent="0.25">
      <c r="A755" t="s">
        <v>14</v>
      </c>
      <c r="B755" s="3" t="s">
        <v>14</v>
      </c>
      <c r="C755" s="3" t="s">
        <v>14</v>
      </c>
      <c r="F755" t="s">
        <v>293</v>
      </c>
      <c r="G755" s="21">
        <v>0</v>
      </c>
    </row>
    <row r="756" spans="1:7" hidden="1" x14ac:dyDescent="0.25">
      <c r="A756" t="s">
        <v>14</v>
      </c>
      <c r="B756" s="3" t="s">
        <v>14</v>
      </c>
      <c r="C756" s="3" t="s">
        <v>14</v>
      </c>
      <c r="F756" t="s">
        <v>293</v>
      </c>
      <c r="G756" s="21">
        <v>0</v>
      </c>
    </row>
    <row r="757" spans="1:7" hidden="1" x14ac:dyDescent="0.25">
      <c r="A757" t="s">
        <v>14</v>
      </c>
      <c r="B757" s="3" t="s">
        <v>14</v>
      </c>
      <c r="C757" s="3" t="s">
        <v>14</v>
      </c>
      <c r="F757" t="s">
        <v>293</v>
      </c>
      <c r="G757" s="21">
        <v>0</v>
      </c>
    </row>
    <row r="758" spans="1:7" hidden="1" x14ac:dyDescent="0.25">
      <c r="A758" t="s">
        <v>14</v>
      </c>
      <c r="B758" s="3" t="s">
        <v>14</v>
      </c>
      <c r="C758" s="3" t="s">
        <v>14</v>
      </c>
      <c r="F758" t="s">
        <v>293</v>
      </c>
      <c r="G758" s="21">
        <v>0</v>
      </c>
    </row>
    <row r="759" spans="1:7" hidden="1" x14ac:dyDescent="0.25">
      <c r="A759" t="s">
        <v>14</v>
      </c>
      <c r="B759" s="3" t="s">
        <v>14</v>
      </c>
      <c r="C759" s="3" t="s">
        <v>14</v>
      </c>
      <c r="F759" t="s">
        <v>293</v>
      </c>
      <c r="G759" s="21">
        <v>0</v>
      </c>
    </row>
    <row r="760" spans="1:7" hidden="1" x14ac:dyDescent="0.25">
      <c r="A760" t="s">
        <v>14</v>
      </c>
      <c r="B760" s="3" t="s">
        <v>14</v>
      </c>
      <c r="C760" s="3" t="s">
        <v>14</v>
      </c>
      <c r="F760" t="s">
        <v>293</v>
      </c>
      <c r="G760" s="21">
        <v>0</v>
      </c>
    </row>
    <row r="761" spans="1:7" hidden="1" x14ac:dyDescent="0.25">
      <c r="A761" t="s">
        <v>14</v>
      </c>
      <c r="B761" s="3" t="s">
        <v>14</v>
      </c>
      <c r="C761" s="3" t="s">
        <v>14</v>
      </c>
      <c r="F761" t="s">
        <v>293</v>
      </c>
      <c r="G761" s="21">
        <v>0</v>
      </c>
    </row>
    <row r="762" spans="1:7" hidden="1" x14ac:dyDescent="0.25">
      <c r="A762" t="s">
        <v>14</v>
      </c>
      <c r="B762" s="3" t="s">
        <v>14</v>
      </c>
      <c r="C762" s="3" t="s">
        <v>14</v>
      </c>
      <c r="F762" t="s">
        <v>293</v>
      </c>
      <c r="G762" s="21">
        <v>0</v>
      </c>
    </row>
    <row r="763" spans="1:7" hidden="1" x14ac:dyDescent="0.25">
      <c r="A763" t="s">
        <v>14</v>
      </c>
      <c r="B763" s="3" t="s">
        <v>14</v>
      </c>
      <c r="C763" s="3" t="s">
        <v>14</v>
      </c>
      <c r="F763" t="s">
        <v>293</v>
      </c>
      <c r="G763" s="21">
        <v>0</v>
      </c>
    </row>
    <row r="764" spans="1:7" hidden="1" x14ac:dyDescent="0.25">
      <c r="A764" t="s">
        <v>14</v>
      </c>
      <c r="B764" s="3" t="s">
        <v>14</v>
      </c>
      <c r="C764" s="3" t="s">
        <v>14</v>
      </c>
      <c r="F764" t="s">
        <v>293</v>
      </c>
      <c r="G764" s="21">
        <v>0</v>
      </c>
    </row>
    <row r="765" spans="1:7" hidden="1" x14ac:dyDescent="0.25">
      <c r="A765" t="s">
        <v>14</v>
      </c>
      <c r="B765" s="3" t="s">
        <v>14</v>
      </c>
      <c r="C765" s="3" t="s">
        <v>14</v>
      </c>
      <c r="F765" t="s">
        <v>293</v>
      </c>
      <c r="G765" s="21">
        <v>0</v>
      </c>
    </row>
    <row r="766" spans="1:7" hidden="1" x14ac:dyDescent="0.25">
      <c r="A766" t="s">
        <v>14</v>
      </c>
      <c r="B766" s="3" t="s">
        <v>14</v>
      </c>
      <c r="C766" s="3" t="s">
        <v>14</v>
      </c>
      <c r="F766" t="s">
        <v>293</v>
      </c>
      <c r="G766" s="21">
        <v>0</v>
      </c>
    </row>
    <row r="767" spans="1:7" hidden="1" x14ac:dyDescent="0.25">
      <c r="A767" t="s">
        <v>14</v>
      </c>
      <c r="B767" s="3" t="s">
        <v>14</v>
      </c>
      <c r="C767" s="3" t="s">
        <v>14</v>
      </c>
      <c r="F767" t="s">
        <v>293</v>
      </c>
      <c r="G767" s="21">
        <v>0</v>
      </c>
    </row>
    <row r="768" spans="1:7" hidden="1" x14ac:dyDescent="0.25">
      <c r="A768" t="s">
        <v>14</v>
      </c>
      <c r="B768" s="3" t="s">
        <v>14</v>
      </c>
      <c r="C768" s="3" t="s">
        <v>14</v>
      </c>
      <c r="F768" t="s">
        <v>293</v>
      </c>
      <c r="G768" s="21">
        <v>0</v>
      </c>
    </row>
    <row r="769" spans="1:7" hidden="1" x14ac:dyDescent="0.25">
      <c r="A769" t="s">
        <v>14</v>
      </c>
      <c r="B769" s="3" t="s">
        <v>14</v>
      </c>
      <c r="C769" s="3" t="s">
        <v>14</v>
      </c>
      <c r="F769" t="s">
        <v>293</v>
      </c>
      <c r="G769" s="21">
        <v>0</v>
      </c>
    </row>
    <row r="770" spans="1:7" hidden="1" x14ac:dyDescent="0.25">
      <c r="A770" t="s">
        <v>14</v>
      </c>
      <c r="B770" s="3" t="s">
        <v>14</v>
      </c>
      <c r="C770" s="3" t="s">
        <v>14</v>
      </c>
      <c r="F770" t="s">
        <v>293</v>
      </c>
      <c r="G770" s="21">
        <v>0</v>
      </c>
    </row>
    <row r="771" spans="1:7" hidden="1" x14ac:dyDescent="0.25">
      <c r="A771" t="s">
        <v>14</v>
      </c>
      <c r="B771" s="3" t="s">
        <v>14</v>
      </c>
      <c r="C771" s="3" t="s">
        <v>14</v>
      </c>
      <c r="F771" t="s">
        <v>293</v>
      </c>
      <c r="G771" s="21">
        <v>0</v>
      </c>
    </row>
    <row r="772" spans="1:7" hidden="1" x14ac:dyDescent="0.25">
      <c r="A772" t="s">
        <v>14</v>
      </c>
      <c r="B772" s="3" t="s">
        <v>14</v>
      </c>
      <c r="C772" s="3" t="s">
        <v>14</v>
      </c>
      <c r="F772" t="s">
        <v>293</v>
      </c>
      <c r="G772" s="21">
        <v>0</v>
      </c>
    </row>
    <row r="773" spans="1:7" hidden="1" x14ac:dyDescent="0.25">
      <c r="A773" t="s">
        <v>14</v>
      </c>
      <c r="B773" s="3" t="s">
        <v>14</v>
      </c>
      <c r="C773" s="3" t="s">
        <v>14</v>
      </c>
      <c r="F773" t="s">
        <v>293</v>
      </c>
      <c r="G773" s="21">
        <v>0</v>
      </c>
    </row>
    <row r="774" spans="1:7" hidden="1" x14ac:dyDescent="0.25">
      <c r="A774" t="s">
        <v>14</v>
      </c>
      <c r="B774" s="3" t="s">
        <v>14</v>
      </c>
      <c r="C774" s="3" t="s">
        <v>14</v>
      </c>
      <c r="F774" t="s">
        <v>293</v>
      </c>
      <c r="G774" s="21">
        <v>0</v>
      </c>
    </row>
    <row r="775" spans="1:7" hidden="1" x14ac:dyDescent="0.25">
      <c r="A775" t="s">
        <v>14</v>
      </c>
      <c r="B775" s="3" t="s">
        <v>14</v>
      </c>
      <c r="C775" s="3" t="s">
        <v>14</v>
      </c>
      <c r="F775" t="s">
        <v>293</v>
      </c>
      <c r="G775" s="21">
        <v>0</v>
      </c>
    </row>
    <row r="776" spans="1:7" hidden="1" x14ac:dyDescent="0.25">
      <c r="A776" t="s">
        <v>14</v>
      </c>
      <c r="B776" s="3" t="s">
        <v>14</v>
      </c>
      <c r="C776" s="3" t="s">
        <v>14</v>
      </c>
      <c r="F776" t="s">
        <v>293</v>
      </c>
      <c r="G776" s="21">
        <v>0</v>
      </c>
    </row>
    <row r="777" spans="1:7" hidden="1" x14ac:dyDescent="0.25">
      <c r="A777" t="s">
        <v>14</v>
      </c>
      <c r="B777" s="3" t="s">
        <v>14</v>
      </c>
      <c r="C777" s="3" t="s">
        <v>14</v>
      </c>
      <c r="F777" t="s">
        <v>293</v>
      </c>
      <c r="G777" s="21">
        <v>0</v>
      </c>
    </row>
    <row r="778" spans="1:7" hidden="1" x14ac:dyDescent="0.25">
      <c r="A778" t="s">
        <v>14</v>
      </c>
      <c r="B778" s="3" t="s">
        <v>14</v>
      </c>
      <c r="C778" s="3" t="s">
        <v>14</v>
      </c>
      <c r="F778" t="s">
        <v>293</v>
      </c>
      <c r="G778" s="21">
        <v>0</v>
      </c>
    </row>
    <row r="779" spans="1:7" hidden="1" x14ac:dyDescent="0.25">
      <c r="A779" t="s">
        <v>14</v>
      </c>
      <c r="B779" s="3" t="s">
        <v>14</v>
      </c>
      <c r="C779" s="3" t="s">
        <v>14</v>
      </c>
      <c r="F779" t="s">
        <v>293</v>
      </c>
      <c r="G779" s="21">
        <v>0</v>
      </c>
    </row>
    <row r="780" spans="1:7" hidden="1" x14ac:dyDescent="0.25">
      <c r="A780" t="s">
        <v>14</v>
      </c>
      <c r="B780" s="3" t="s">
        <v>14</v>
      </c>
      <c r="C780" s="3" t="s">
        <v>14</v>
      </c>
      <c r="F780" t="s">
        <v>293</v>
      </c>
      <c r="G780" s="21">
        <v>0</v>
      </c>
    </row>
    <row r="781" spans="1:7" hidden="1" x14ac:dyDescent="0.25">
      <c r="A781" t="s">
        <v>14</v>
      </c>
      <c r="B781" s="3" t="s">
        <v>14</v>
      </c>
      <c r="C781" s="3" t="s">
        <v>14</v>
      </c>
      <c r="F781" t="s">
        <v>293</v>
      </c>
      <c r="G781" s="21">
        <v>0</v>
      </c>
    </row>
    <row r="782" spans="1:7" hidden="1" x14ac:dyDescent="0.25">
      <c r="A782" t="s">
        <v>14</v>
      </c>
      <c r="B782" s="3" t="s">
        <v>14</v>
      </c>
      <c r="C782" s="3" t="s">
        <v>14</v>
      </c>
      <c r="F782" t="s">
        <v>293</v>
      </c>
      <c r="G782" s="21">
        <v>0</v>
      </c>
    </row>
    <row r="783" spans="1:7" hidden="1" x14ac:dyDescent="0.25">
      <c r="A783" t="s">
        <v>14</v>
      </c>
      <c r="B783" s="3" t="s">
        <v>14</v>
      </c>
      <c r="C783" s="3" t="s">
        <v>14</v>
      </c>
      <c r="F783" t="s">
        <v>293</v>
      </c>
      <c r="G783" s="21">
        <v>0</v>
      </c>
    </row>
    <row r="784" spans="1:7" hidden="1" x14ac:dyDescent="0.25">
      <c r="A784" t="s">
        <v>14</v>
      </c>
      <c r="B784" s="3" t="s">
        <v>14</v>
      </c>
      <c r="C784" s="3" t="s">
        <v>14</v>
      </c>
      <c r="F784" t="s">
        <v>293</v>
      </c>
      <c r="G784" s="21">
        <v>0</v>
      </c>
    </row>
    <row r="785" spans="1:7" hidden="1" x14ac:dyDescent="0.25">
      <c r="A785" t="s">
        <v>14</v>
      </c>
      <c r="B785" s="3" t="s">
        <v>14</v>
      </c>
      <c r="C785" s="3" t="s">
        <v>14</v>
      </c>
      <c r="F785" t="s">
        <v>293</v>
      </c>
      <c r="G785" s="21">
        <v>0</v>
      </c>
    </row>
    <row r="786" spans="1:7" hidden="1" x14ac:dyDescent="0.25">
      <c r="A786" t="s">
        <v>14</v>
      </c>
      <c r="B786" s="3" t="s">
        <v>14</v>
      </c>
      <c r="C786" s="3" t="s">
        <v>14</v>
      </c>
      <c r="F786" t="s">
        <v>293</v>
      </c>
      <c r="G786" s="21">
        <v>0</v>
      </c>
    </row>
    <row r="787" spans="1:7" hidden="1" x14ac:dyDescent="0.25">
      <c r="A787" t="s">
        <v>14</v>
      </c>
      <c r="B787" s="3" t="s">
        <v>14</v>
      </c>
      <c r="C787" s="3" t="s">
        <v>14</v>
      </c>
      <c r="F787" t="s">
        <v>293</v>
      </c>
      <c r="G787" s="21">
        <v>0</v>
      </c>
    </row>
    <row r="788" spans="1:7" hidden="1" x14ac:dyDescent="0.25">
      <c r="A788" t="s">
        <v>14</v>
      </c>
      <c r="B788" s="3" t="s">
        <v>14</v>
      </c>
      <c r="C788" s="3" t="s">
        <v>14</v>
      </c>
      <c r="F788" t="s">
        <v>293</v>
      </c>
      <c r="G788" s="21">
        <v>0</v>
      </c>
    </row>
    <row r="789" spans="1:7" hidden="1" x14ac:dyDescent="0.25">
      <c r="A789" t="s">
        <v>14</v>
      </c>
      <c r="B789" s="3" t="s">
        <v>14</v>
      </c>
      <c r="C789" s="3" t="s">
        <v>14</v>
      </c>
      <c r="F789" t="s">
        <v>293</v>
      </c>
      <c r="G789" s="21">
        <v>0</v>
      </c>
    </row>
    <row r="790" spans="1:7" hidden="1" x14ac:dyDescent="0.25">
      <c r="A790" t="s">
        <v>14</v>
      </c>
      <c r="B790" s="3" t="s">
        <v>14</v>
      </c>
      <c r="C790" s="3" t="s">
        <v>14</v>
      </c>
      <c r="F790" t="s">
        <v>293</v>
      </c>
      <c r="G790" s="21">
        <v>0</v>
      </c>
    </row>
    <row r="791" spans="1:7" hidden="1" x14ac:dyDescent="0.25">
      <c r="A791" t="s">
        <v>14</v>
      </c>
      <c r="B791" s="3" t="s">
        <v>14</v>
      </c>
      <c r="C791" s="3" t="s">
        <v>14</v>
      </c>
      <c r="F791" t="s">
        <v>293</v>
      </c>
      <c r="G791" s="21">
        <v>0</v>
      </c>
    </row>
    <row r="792" spans="1:7" hidden="1" x14ac:dyDescent="0.25">
      <c r="A792" t="s">
        <v>14</v>
      </c>
      <c r="B792" s="3" t="s">
        <v>14</v>
      </c>
      <c r="C792" s="3" t="s">
        <v>14</v>
      </c>
      <c r="F792" t="s">
        <v>293</v>
      </c>
      <c r="G792" s="21">
        <v>0</v>
      </c>
    </row>
    <row r="793" spans="1:7" hidden="1" x14ac:dyDescent="0.25">
      <c r="A793" t="s">
        <v>14</v>
      </c>
      <c r="B793" s="3" t="s">
        <v>14</v>
      </c>
      <c r="C793" s="3" t="s">
        <v>14</v>
      </c>
      <c r="F793" t="s">
        <v>293</v>
      </c>
      <c r="G793" s="21">
        <v>0</v>
      </c>
    </row>
    <row r="794" spans="1:7" hidden="1" x14ac:dyDescent="0.25">
      <c r="A794" t="s">
        <v>14</v>
      </c>
      <c r="B794" s="3" t="s">
        <v>14</v>
      </c>
      <c r="C794" s="3" t="s">
        <v>14</v>
      </c>
      <c r="F794" t="s">
        <v>293</v>
      </c>
      <c r="G794" s="21">
        <v>0</v>
      </c>
    </row>
    <row r="795" spans="1:7" hidden="1" x14ac:dyDescent="0.25">
      <c r="A795" t="s">
        <v>14</v>
      </c>
      <c r="B795" s="3" t="s">
        <v>14</v>
      </c>
      <c r="C795" s="3" t="s">
        <v>14</v>
      </c>
      <c r="F795" t="s">
        <v>293</v>
      </c>
      <c r="G795" s="21">
        <v>0</v>
      </c>
    </row>
    <row r="796" spans="1:7" hidden="1" x14ac:dyDescent="0.25">
      <c r="A796" t="s">
        <v>14</v>
      </c>
      <c r="B796" s="3" t="s">
        <v>14</v>
      </c>
      <c r="C796" s="3" t="s">
        <v>14</v>
      </c>
      <c r="F796" t="s">
        <v>293</v>
      </c>
      <c r="G796" s="21">
        <v>0</v>
      </c>
    </row>
    <row r="797" spans="1:7" hidden="1" x14ac:dyDescent="0.25">
      <c r="A797" t="s">
        <v>14</v>
      </c>
      <c r="B797" s="3" t="s">
        <v>14</v>
      </c>
      <c r="C797" s="3" t="s">
        <v>14</v>
      </c>
      <c r="F797" t="s">
        <v>293</v>
      </c>
      <c r="G797" s="21">
        <v>0</v>
      </c>
    </row>
    <row r="798" spans="1:7" hidden="1" x14ac:dyDescent="0.25">
      <c r="A798" t="s">
        <v>14</v>
      </c>
      <c r="B798" s="3" t="s">
        <v>14</v>
      </c>
      <c r="C798" s="3" t="s">
        <v>14</v>
      </c>
      <c r="F798" t="s">
        <v>293</v>
      </c>
      <c r="G798" s="21">
        <v>0</v>
      </c>
    </row>
    <row r="799" spans="1:7" hidden="1" x14ac:dyDescent="0.25">
      <c r="A799" t="s">
        <v>14</v>
      </c>
      <c r="B799" s="3" t="s">
        <v>14</v>
      </c>
      <c r="C799" s="3" t="s">
        <v>14</v>
      </c>
      <c r="F799" t="s">
        <v>293</v>
      </c>
      <c r="G799" s="21">
        <v>0</v>
      </c>
    </row>
    <row r="800" spans="1:7" hidden="1" x14ac:dyDescent="0.25">
      <c r="A800" t="s">
        <v>14</v>
      </c>
      <c r="B800" s="3" t="s">
        <v>14</v>
      </c>
      <c r="C800" s="3" t="s">
        <v>14</v>
      </c>
      <c r="F800" t="s">
        <v>293</v>
      </c>
      <c r="G800" s="21">
        <v>0</v>
      </c>
    </row>
    <row r="801" spans="1:7" hidden="1" x14ac:dyDescent="0.25">
      <c r="A801" t="s">
        <v>14</v>
      </c>
      <c r="B801" s="3" t="s">
        <v>14</v>
      </c>
      <c r="C801" s="3" t="s">
        <v>14</v>
      </c>
      <c r="F801" t="s">
        <v>293</v>
      </c>
      <c r="G801" s="21">
        <v>0</v>
      </c>
    </row>
    <row r="802" spans="1:7" hidden="1" x14ac:dyDescent="0.25">
      <c r="A802" t="s">
        <v>14</v>
      </c>
      <c r="B802" s="3" t="s">
        <v>14</v>
      </c>
      <c r="C802" s="3" t="s">
        <v>14</v>
      </c>
      <c r="F802" t="s">
        <v>293</v>
      </c>
      <c r="G802" s="21">
        <v>0</v>
      </c>
    </row>
    <row r="803" spans="1:7" hidden="1" x14ac:dyDescent="0.25">
      <c r="A803" t="s">
        <v>14</v>
      </c>
      <c r="B803" s="3" t="s">
        <v>14</v>
      </c>
      <c r="C803" s="3" t="s">
        <v>14</v>
      </c>
      <c r="F803" t="s">
        <v>293</v>
      </c>
      <c r="G803" s="21">
        <v>0</v>
      </c>
    </row>
    <row r="804" spans="1:7" hidden="1" x14ac:dyDescent="0.25">
      <c r="A804" t="s">
        <v>14</v>
      </c>
      <c r="B804" s="3" t="s">
        <v>14</v>
      </c>
      <c r="C804" s="3" t="s">
        <v>14</v>
      </c>
      <c r="F804" t="s">
        <v>293</v>
      </c>
      <c r="G804" s="21">
        <v>0</v>
      </c>
    </row>
    <row r="805" spans="1:7" hidden="1" x14ac:dyDescent="0.25">
      <c r="A805" t="s">
        <v>14</v>
      </c>
      <c r="B805" s="3" t="s">
        <v>14</v>
      </c>
      <c r="C805" s="3" t="s">
        <v>14</v>
      </c>
      <c r="F805" t="s">
        <v>293</v>
      </c>
      <c r="G805" s="21">
        <v>0</v>
      </c>
    </row>
    <row r="806" spans="1:7" hidden="1" x14ac:dyDescent="0.25">
      <c r="A806" t="s">
        <v>14</v>
      </c>
      <c r="B806" s="3" t="s">
        <v>14</v>
      </c>
      <c r="C806" s="3" t="s">
        <v>14</v>
      </c>
      <c r="F806" t="s">
        <v>293</v>
      </c>
      <c r="G806" s="21">
        <v>0</v>
      </c>
    </row>
    <row r="807" spans="1:7" hidden="1" x14ac:dyDescent="0.25">
      <c r="A807" t="s">
        <v>14</v>
      </c>
      <c r="B807" s="3" t="s">
        <v>14</v>
      </c>
      <c r="C807" s="3" t="s">
        <v>14</v>
      </c>
      <c r="F807" t="s">
        <v>293</v>
      </c>
      <c r="G807" s="21">
        <v>0</v>
      </c>
    </row>
    <row r="808" spans="1:7" hidden="1" x14ac:dyDescent="0.25">
      <c r="A808" t="s">
        <v>14</v>
      </c>
      <c r="B808" s="3" t="s">
        <v>14</v>
      </c>
      <c r="C808" s="3" t="s">
        <v>14</v>
      </c>
      <c r="F808" t="s">
        <v>293</v>
      </c>
      <c r="G808" s="21">
        <v>0</v>
      </c>
    </row>
    <row r="809" spans="1:7" hidden="1" x14ac:dyDescent="0.25">
      <c r="A809" t="s">
        <v>14</v>
      </c>
      <c r="B809" s="3" t="s">
        <v>14</v>
      </c>
      <c r="C809" s="3" t="s">
        <v>14</v>
      </c>
      <c r="F809" t="s">
        <v>293</v>
      </c>
      <c r="G809" s="21">
        <v>0</v>
      </c>
    </row>
    <row r="810" spans="1:7" hidden="1" x14ac:dyDescent="0.25">
      <c r="A810" t="s">
        <v>14</v>
      </c>
      <c r="B810" s="3" t="s">
        <v>14</v>
      </c>
      <c r="C810" s="3" t="s">
        <v>14</v>
      </c>
      <c r="F810" t="s">
        <v>293</v>
      </c>
      <c r="G810" s="21">
        <v>0</v>
      </c>
    </row>
    <row r="811" spans="1:7" hidden="1" x14ac:dyDescent="0.25">
      <c r="A811" t="s">
        <v>14</v>
      </c>
      <c r="B811" s="3" t="s">
        <v>14</v>
      </c>
      <c r="C811" s="3" t="s">
        <v>14</v>
      </c>
      <c r="F811" t="s">
        <v>293</v>
      </c>
      <c r="G811" s="21">
        <v>0</v>
      </c>
    </row>
    <row r="812" spans="1:7" hidden="1" x14ac:dyDescent="0.25">
      <c r="A812" t="s">
        <v>14</v>
      </c>
      <c r="B812" s="3" t="s">
        <v>14</v>
      </c>
      <c r="C812" s="3" t="s">
        <v>14</v>
      </c>
      <c r="F812" t="s">
        <v>293</v>
      </c>
      <c r="G812" s="21">
        <v>0</v>
      </c>
    </row>
    <row r="813" spans="1:7" hidden="1" x14ac:dyDescent="0.25">
      <c r="A813" t="s">
        <v>14</v>
      </c>
      <c r="B813" s="3" t="s">
        <v>14</v>
      </c>
      <c r="C813" s="3" t="s">
        <v>14</v>
      </c>
      <c r="F813" t="s">
        <v>293</v>
      </c>
      <c r="G813" s="21">
        <v>0</v>
      </c>
    </row>
    <row r="814" spans="1:7" hidden="1" x14ac:dyDescent="0.25">
      <c r="A814" t="s">
        <v>14</v>
      </c>
      <c r="B814" s="3" t="s">
        <v>14</v>
      </c>
      <c r="C814" s="3" t="s">
        <v>14</v>
      </c>
      <c r="F814" t="s">
        <v>293</v>
      </c>
      <c r="G814" s="21">
        <v>0</v>
      </c>
    </row>
    <row r="815" spans="1:7" hidden="1" x14ac:dyDescent="0.25">
      <c r="A815" t="s">
        <v>14</v>
      </c>
      <c r="B815" s="3" t="s">
        <v>14</v>
      </c>
      <c r="C815" s="3" t="s">
        <v>14</v>
      </c>
      <c r="F815" t="s">
        <v>293</v>
      </c>
      <c r="G815" s="21">
        <v>0</v>
      </c>
    </row>
    <row r="816" spans="1:7" hidden="1" x14ac:dyDescent="0.25">
      <c r="A816" t="s">
        <v>14</v>
      </c>
      <c r="B816" s="3" t="s">
        <v>14</v>
      </c>
      <c r="C816" s="3" t="s">
        <v>14</v>
      </c>
      <c r="F816" t="s">
        <v>293</v>
      </c>
      <c r="G816" s="21">
        <v>0</v>
      </c>
    </row>
    <row r="817" spans="1:7" hidden="1" x14ac:dyDescent="0.25">
      <c r="A817" t="s">
        <v>14</v>
      </c>
      <c r="B817" s="3" t="s">
        <v>14</v>
      </c>
      <c r="C817" s="3" t="s">
        <v>14</v>
      </c>
      <c r="F817" t="s">
        <v>293</v>
      </c>
      <c r="G817" s="21">
        <v>0</v>
      </c>
    </row>
    <row r="818" spans="1:7" hidden="1" x14ac:dyDescent="0.25">
      <c r="A818" t="s">
        <v>14</v>
      </c>
      <c r="B818" s="3" t="s">
        <v>14</v>
      </c>
      <c r="C818" s="3" t="s">
        <v>14</v>
      </c>
      <c r="F818" t="s">
        <v>293</v>
      </c>
      <c r="G818" s="21">
        <v>0</v>
      </c>
    </row>
    <row r="819" spans="1:7" hidden="1" x14ac:dyDescent="0.25">
      <c r="A819" t="s">
        <v>14</v>
      </c>
      <c r="B819" s="3" t="s">
        <v>14</v>
      </c>
      <c r="C819" s="3" t="s">
        <v>14</v>
      </c>
      <c r="F819" t="s">
        <v>293</v>
      </c>
      <c r="G819" s="21">
        <v>0</v>
      </c>
    </row>
    <row r="820" spans="1:7" hidden="1" x14ac:dyDescent="0.25">
      <c r="A820" t="s">
        <v>14</v>
      </c>
      <c r="B820" s="3" t="s">
        <v>14</v>
      </c>
      <c r="C820" s="3" t="s">
        <v>14</v>
      </c>
      <c r="F820" t="s">
        <v>293</v>
      </c>
      <c r="G820" s="21">
        <v>0</v>
      </c>
    </row>
    <row r="821" spans="1:7" hidden="1" x14ac:dyDescent="0.25">
      <c r="A821" t="s">
        <v>14</v>
      </c>
      <c r="B821" s="3" t="s">
        <v>14</v>
      </c>
      <c r="C821" s="3" t="s">
        <v>14</v>
      </c>
      <c r="F821" t="s">
        <v>293</v>
      </c>
      <c r="G821" s="21">
        <v>0</v>
      </c>
    </row>
    <row r="822" spans="1:7" hidden="1" x14ac:dyDescent="0.25">
      <c r="A822" t="s">
        <v>14</v>
      </c>
      <c r="B822" s="3" t="s">
        <v>14</v>
      </c>
      <c r="C822" s="3" t="s">
        <v>14</v>
      </c>
      <c r="F822" t="s">
        <v>293</v>
      </c>
      <c r="G822" s="21">
        <v>0</v>
      </c>
    </row>
    <row r="823" spans="1:7" hidden="1" x14ac:dyDescent="0.25">
      <c r="A823" t="s">
        <v>14</v>
      </c>
      <c r="B823" s="3" t="s">
        <v>14</v>
      </c>
      <c r="C823" s="3" t="s">
        <v>14</v>
      </c>
      <c r="F823" t="s">
        <v>293</v>
      </c>
      <c r="G823" s="21">
        <v>0</v>
      </c>
    </row>
    <row r="824" spans="1:7" hidden="1" x14ac:dyDescent="0.25">
      <c r="A824" t="s">
        <v>14</v>
      </c>
      <c r="B824" s="3" t="s">
        <v>14</v>
      </c>
      <c r="C824" s="3" t="s">
        <v>14</v>
      </c>
      <c r="F824" t="s">
        <v>293</v>
      </c>
      <c r="G824" s="21">
        <v>0</v>
      </c>
    </row>
    <row r="825" spans="1:7" hidden="1" x14ac:dyDescent="0.25">
      <c r="A825" t="s">
        <v>14</v>
      </c>
      <c r="B825" s="3" t="s">
        <v>14</v>
      </c>
      <c r="C825" s="3" t="s">
        <v>14</v>
      </c>
      <c r="F825" t="s">
        <v>293</v>
      </c>
      <c r="G825" s="21">
        <v>0</v>
      </c>
    </row>
    <row r="826" spans="1:7" hidden="1" x14ac:dyDescent="0.25">
      <c r="A826" t="s">
        <v>14</v>
      </c>
      <c r="B826" s="3" t="s">
        <v>14</v>
      </c>
      <c r="C826" s="3" t="s">
        <v>14</v>
      </c>
      <c r="F826" t="s">
        <v>293</v>
      </c>
      <c r="G826" s="21">
        <v>0</v>
      </c>
    </row>
    <row r="827" spans="1:7" hidden="1" x14ac:dyDescent="0.25">
      <c r="A827" t="s">
        <v>14</v>
      </c>
      <c r="B827" s="3" t="s">
        <v>14</v>
      </c>
      <c r="C827" s="3" t="s">
        <v>14</v>
      </c>
      <c r="F827" t="s">
        <v>293</v>
      </c>
      <c r="G827" s="21">
        <v>0</v>
      </c>
    </row>
    <row r="828" spans="1:7" hidden="1" x14ac:dyDescent="0.25">
      <c r="A828" t="s">
        <v>14</v>
      </c>
      <c r="B828" s="3" t="s">
        <v>14</v>
      </c>
      <c r="C828" s="3" t="s">
        <v>14</v>
      </c>
      <c r="F828" t="s">
        <v>293</v>
      </c>
      <c r="G828" s="21">
        <v>0</v>
      </c>
    </row>
    <row r="829" spans="1:7" hidden="1" x14ac:dyDescent="0.25">
      <c r="A829" t="s">
        <v>14</v>
      </c>
      <c r="B829" s="3" t="s">
        <v>14</v>
      </c>
      <c r="C829" s="3" t="s">
        <v>14</v>
      </c>
      <c r="F829" t="s">
        <v>293</v>
      </c>
      <c r="G829" s="21">
        <v>0</v>
      </c>
    </row>
    <row r="830" spans="1:7" hidden="1" x14ac:dyDescent="0.25">
      <c r="A830" t="s">
        <v>14</v>
      </c>
      <c r="B830" s="3" t="s">
        <v>14</v>
      </c>
      <c r="C830" s="3" t="s">
        <v>14</v>
      </c>
      <c r="F830" t="s">
        <v>293</v>
      </c>
      <c r="G830" s="21">
        <v>0</v>
      </c>
    </row>
    <row r="831" spans="1:7" hidden="1" x14ac:dyDescent="0.25">
      <c r="A831" t="s">
        <v>14</v>
      </c>
      <c r="B831" s="3" t="s">
        <v>14</v>
      </c>
      <c r="C831" s="3" t="s">
        <v>14</v>
      </c>
      <c r="F831" t="s">
        <v>293</v>
      </c>
      <c r="G831" s="21">
        <v>0</v>
      </c>
    </row>
    <row r="832" spans="1:7" hidden="1" x14ac:dyDescent="0.25">
      <c r="A832" t="s">
        <v>14</v>
      </c>
      <c r="B832" s="3" t="s">
        <v>14</v>
      </c>
      <c r="C832" s="3" t="s">
        <v>14</v>
      </c>
      <c r="F832" t="s">
        <v>293</v>
      </c>
      <c r="G832" s="21">
        <v>0</v>
      </c>
    </row>
    <row r="833" spans="1:7" hidden="1" x14ac:dyDescent="0.25">
      <c r="A833" t="s">
        <v>14</v>
      </c>
      <c r="B833" s="3" t="s">
        <v>14</v>
      </c>
      <c r="C833" s="3" t="s">
        <v>14</v>
      </c>
      <c r="F833" t="s">
        <v>293</v>
      </c>
      <c r="G833" s="21">
        <v>0</v>
      </c>
    </row>
    <row r="834" spans="1:7" hidden="1" x14ac:dyDescent="0.25">
      <c r="A834" t="s">
        <v>14</v>
      </c>
      <c r="B834" s="3" t="s">
        <v>14</v>
      </c>
      <c r="C834" s="3" t="s">
        <v>14</v>
      </c>
      <c r="F834" t="s">
        <v>293</v>
      </c>
      <c r="G834" s="21">
        <v>0</v>
      </c>
    </row>
    <row r="835" spans="1:7" hidden="1" x14ac:dyDescent="0.25">
      <c r="A835" t="s">
        <v>14</v>
      </c>
      <c r="B835" s="3" t="s">
        <v>14</v>
      </c>
      <c r="C835" s="3" t="s">
        <v>14</v>
      </c>
      <c r="F835" t="s">
        <v>293</v>
      </c>
      <c r="G835" s="21">
        <v>0</v>
      </c>
    </row>
    <row r="836" spans="1:7" hidden="1" x14ac:dyDescent="0.25">
      <c r="A836" t="s">
        <v>14</v>
      </c>
      <c r="B836" s="3" t="s">
        <v>14</v>
      </c>
      <c r="C836" s="3" t="s">
        <v>14</v>
      </c>
      <c r="F836" t="s">
        <v>293</v>
      </c>
      <c r="G836" s="21">
        <v>0</v>
      </c>
    </row>
    <row r="837" spans="1:7" hidden="1" x14ac:dyDescent="0.25">
      <c r="A837" t="s">
        <v>14</v>
      </c>
      <c r="B837" s="3" t="s">
        <v>14</v>
      </c>
      <c r="C837" s="3" t="s">
        <v>14</v>
      </c>
      <c r="F837" t="s">
        <v>293</v>
      </c>
      <c r="G837" s="21">
        <v>0</v>
      </c>
    </row>
    <row r="838" spans="1:7" hidden="1" x14ac:dyDescent="0.25">
      <c r="A838" t="s">
        <v>14</v>
      </c>
      <c r="B838" s="3" t="s">
        <v>14</v>
      </c>
      <c r="C838" s="3" t="s">
        <v>14</v>
      </c>
      <c r="F838" t="s">
        <v>293</v>
      </c>
      <c r="G838" s="21">
        <v>0</v>
      </c>
    </row>
    <row r="839" spans="1:7" hidden="1" x14ac:dyDescent="0.25">
      <c r="A839" t="s">
        <v>14</v>
      </c>
      <c r="B839" s="3" t="s">
        <v>14</v>
      </c>
      <c r="C839" s="3" t="s">
        <v>14</v>
      </c>
      <c r="F839" t="s">
        <v>293</v>
      </c>
      <c r="G839" s="21">
        <v>0</v>
      </c>
    </row>
    <row r="840" spans="1:7" hidden="1" x14ac:dyDescent="0.25">
      <c r="A840" t="s">
        <v>14</v>
      </c>
      <c r="B840" s="3" t="s">
        <v>14</v>
      </c>
      <c r="C840" s="3" t="s">
        <v>14</v>
      </c>
      <c r="F840" t="s">
        <v>293</v>
      </c>
      <c r="G840" s="21">
        <v>0</v>
      </c>
    </row>
    <row r="841" spans="1:7" hidden="1" x14ac:dyDescent="0.25">
      <c r="A841" t="s">
        <v>14</v>
      </c>
      <c r="B841" s="3" t="s">
        <v>14</v>
      </c>
      <c r="C841" s="3" t="s">
        <v>14</v>
      </c>
      <c r="F841" t="s">
        <v>293</v>
      </c>
      <c r="G841" s="21">
        <v>0</v>
      </c>
    </row>
    <row r="842" spans="1:7" hidden="1" x14ac:dyDescent="0.25">
      <c r="A842" t="s">
        <v>14</v>
      </c>
      <c r="B842" s="3" t="s">
        <v>14</v>
      </c>
      <c r="C842" s="3" t="s">
        <v>14</v>
      </c>
      <c r="F842" t="s">
        <v>293</v>
      </c>
      <c r="G842" s="21">
        <v>0</v>
      </c>
    </row>
    <row r="843" spans="1:7" hidden="1" x14ac:dyDescent="0.25">
      <c r="A843" t="s">
        <v>14</v>
      </c>
      <c r="B843" s="3" t="s">
        <v>14</v>
      </c>
      <c r="C843" s="3" t="s">
        <v>14</v>
      </c>
      <c r="F843" t="s">
        <v>293</v>
      </c>
      <c r="G843" s="21">
        <v>0</v>
      </c>
    </row>
    <row r="844" spans="1:7" hidden="1" x14ac:dyDescent="0.25">
      <c r="A844" t="s">
        <v>14</v>
      </c>
      <c r="B844" s="3" t="s">
        <v>14</v>
      </c>
      <c r="C844" s="3" t="s">
        <v>14</v>
      </c>
      <c r="F844" t="s">
        <v>293</v>
      </c>
      <c r="G844" s="21">
        <v>0</v>
      </c>
    </row>
    <row r="845" spans="1:7" hidden="1" x14ac:dyDescent="0.25">
      <c r="A845" t="s">
        <v>14</v>
      </c>
      <c r="B845" s="3" t="s">
        <v>14</v>
      </c>
      <c r="C845" s="3" t="s">
        <v>14</v>
      </c>
      <c r="F845" t="s">
        <v>293</v>
      </c>
      <c r="G845" s="21">
        <v>0</v>
      </c>
    </row>
    <row r="846" spans="1:7" hidden="1" x14ac:dyDescent="0.25">
      <c r="A846" t="s">
        <v>14</v>
      </c>
      <c r="B846" s="3" t="s">
        <v>14</v>
      </c>
      <c r="C846" s="3" t="s">
        <v>14</v>
      </c>
      <c r="F846" t="s">
        <v>293</v>
      </c>
      <c r="G846" s="21">
        <v>0</v>
      </c>
    </row>
    <row r="847" spans="1:7" hidden="1" x14ac:dyDescent="0.25">
      <c r="A847" t="s">
        <v>14</v>
      </c>
      <c r="B847" s="3" t="s">
        <v>14</v>
      </c>
      <c r="C847" s="3" t="s">
        <v>14</v>
      </c>
      <c r="F847" t="s">
        <v>293</v>
      </c>
      <c r="G847" s="21">
        <v>0</v>
      </c>
    </row>
    <row r="848" spans="1:7" hidden="1" x14ac:dyDescent="0.25">
      <c r="A848" t="s">
        <v>14</v>
      </c>
      <c r="B848" s="3" t="s">
        <v>14</v>
      </c>
      <c r="C848" s="3" t="s">
        <v>14</v>
      </c>
      <c r="F848" t="s">
        <v>293</v>
      </c>
      <c r="G848" s="21">
        <v>0</v>
      </c>
    </row>
    <row r="849" spans="1:7" hidden="1" x14ac:dyDescent="0.25">
      <c r="A849" t="s">
        <v>14</v>
      </c>
      <c r="B849" s="3" t="s">
        <v>14</v>
      </c>
      <c r="C849" s="3" t="s">
        <v>14</v>
      </c>
      <c r="F849" t="s">
        <v>293</v>
      </c>
      <c r="G849" s="21">
        <v>0</v>
      </c>
    </row>
    <row r="850" spans="1:7" hidden="1" x14ac:dyDescent="0.25">
      <c r="A850" t="s">
        <v>14</v>
      </c>
      <c r="B850" s="3" t="s">
        <v>14</v>
      </c>
      <c r="C850" s="3" t="s">
        <v>14</v>
      </c>
      <c r="F850" t="s">
        <v>293</v>
      </c>
      <c r="G850" s="21">
        <v>0</v>
      </c>
    </row>
    <row r="851" spans="1:7" hidden="1" x14ac:dyDescent="0.25">
      <c r="A851" t="s">
        <v>14</v>
      </c>
      <c r="B851" s="3" t="s">
        <v>14</v>
      </c>
      <c r="C851" s="3" t="s">
        <v>14</v>
      </c>
      <c r="F851" t="s">
        <v>293</v>
      </c>
      <c r="G851" s="21">
        <v>0</v>
      </c>
    </row>
    <row r="852" spans="1:7" hidden="1" x14ac:dyDescent="0.25">
      <c r="A852" t="s">
        <v>14</v>
      </c>
      <c r="B852" s="3" t="s">
        <v>14</v>
      </c>
      <c r="C852" s="3" t="s">
        <v>14</v>
      </c>
      <c r="F852" t="s">
        <v>293</v>
      </c>
      <c r="G852" s="21">
        <v>0</v>
      </c>
    </row>
    <row r="853" spans="1:7" hidden="1" x14ac:dyDescent="0.25">
      <c r="A853" t="s">
        <v>14</v>
      </c>
      <c r="B853" s="3" t="s">
        <v>14</v>
      </c>
      <c r="C853" s="3" t="s">
        <v>14</v>
      </c>
      <c r="F853" t="s">
        <v>293</v>
      </c>
      <c r="G853" s="21">
        <v>0</v>
      </c>
    </row>
    <row r="854" spans="1:7" hidden="1" x14ac:dyDescent="0.25">
      <c r="A854" t="s">
        <v>14</v>
      </c>
      <c r="B854" s="3" t="s">
        <v>14</v>
      </c>
      <c r="C854" s="3" t="s">
        <v>14</v>
      </c>
      <c r="F854" t="s">
        <v>293</v>
      </c>
      <c r="G854" s="21">
        <v>0</v>
      </c>
    </row>
    <row r="855" spans="1:7" hidden="1" x14ac:dyDescent="0.25">
      <c r="A855" t="s">
        <v>14</v>
      </c>
      <c r="B855" s="3" t="s">
        <v>14</v>
      </c>
      <c r="C855" s="3" t="s">
        <v>14</v>
      </c>
      <c r="F855" t="s">
        <v>293</v>
      </c>
      <c r="G855" s="21">
        <v>0</v>
      </c>
    </row>
    <row r="856" spans="1:7" hidden="1" x14ac:dyDescent="0.25">
      <c r="A856" t="s">
        <v>14</v>
      </c>
      <c r="B856" s="3" t="s">
        <v>14</v>
      </c>
      <c r="C856" s="3" t="s">
        <v>14</v>
      </c>
      <c r="F856" t="s">
        <v>293</v>
      </c>
      <c r="G856" s="21">
        <v>0</v>
      </c>
    </row>
    <row r="857" spans="1:7" hidden="1" x14ac:dyDescent="0.25">
      <c r="A857" t="s">
        <v>14</v>
      </c>
      <c r="B857" s="3" t="s">
        <v>14</v>
      </c>
      <c r="C857" s="3" t="s">
        <v>14</v>
      </c>
      <c r="F857" t="s">
        <v>293</v>
      </c>
      <c r="G857" s="21">
        <v>0</v>
      </c>
    </row>
    <row r="858" spans="1:7" hidden="1" x14ac:dyDescent="0.25">
      <c r="A858" t="s">
        <v>14</v>
      </c>
      <c r="B858" s="3" t="s">
        <v>14</v>
      </c>
      <c r="C858" s="3" t="s">
        <v>14</v>
      </c>
      <c r="F858" t="s">
        <v>293</v>
      </c>
      <c r="G858" s="21">
        <v>0</v>
      </c>
    </row>
    <row r="859" spans="1:7" hidden="1" x14ac:dyDescent="0.25">
      <c r="A859" t="s">
        <v>14</v>
      </c>
      <c r="B859" s="3" t="s">
        <v>14</v>
      </c>
      <c r="C859" s="3" t="s">
        <v>14</v>
      </c>
      <c r="F859" t="s">
        <v>293</v>
      </c>
      <c r="G859" s="21">
        <v>0</v>
      </c>
    </row>
    <row r="860" spans="1:7" hidden="1" x14ac:dyDescent="0.25">
      <c r="A860" t="s">
        <v>14</v>
      </c>
      <c r="B860" s="3" t="s">
        <v>14</v>
      </c>
      <c r="C860" s="3" t="s">
        <v>14</v>
      </c>
      <c r="F860" t="s">
        <v>293</v>
      </c>
      <c r="G860" s="21">
        <v>0</v>
      </c>
    </row>
    <row r="861" spans="1:7" hidden="1" x14ac:dyDescent="0.25">
      <c r="A861" t="s">
        <v>14</v>
      </c>
      <c r="B861" s="3" t="s">
        <v>14</v>
      </c>
      <c r="C861" s="3" t="s">
        <v>14</v>
      </c>
      <c r="F861" t="s">
        <v>293</v>
      </c>
      <c r="G861" s="21">
        <v>0</v>
      </c>
    </row>
    <row r="862" spans="1:7" hidden="1" x14ac:dyDescent="0.25">
      <c r="A862" t="s">
        <v>14</v>
      </c>
      <c r="B862" s="3" t="s">
        <v>14</v>
      </c>
      <c r="C862" s="3" t="s">
        <v>14</v>
      </c>
      <c r="F862" t="s">
        <v>293</v>
      </c>
      <c r="G862" s="21">
        <v>0</v>
      </c>
    </row>
    <row r="863" spans="1:7" hidden="1" x14ac:dyDescent="0.25">
      <c r="A863" t="s">
        <v>14</v>
      </c>
      <c r="B863" s="3" t="s">
        <v>14</v>
      </c>
      <c r="C863" s="3" t="s">
        <v>14</v>
      </c>
      <c r="F863" t="s">
        <v>293</v>
      </c>
      <c r="G863" s="21">
        <v>0</v>
      </c>
    </row>
    <row r="864" spans="1:7" hidden="1" x14ac:dyDescent="0.25">
      <c r="A864" t="s">
        <v>14</v>
      </c>
      <c r="B864" s="3" t="s">
        <v>14</v>
      </c>
      <c r="C864" s="3" t="s">
        <v>14</v>
      </c>
      <c r="F864" t="s">
        <v>293</v>
      </c>
      <c r="G864" s="21">
        <v>0</v>
      </c>
    </row>
    <row r="865" spans="1:7" hidden="1" x14ac:dyDescent="0.25">
      <c r="A865" t="s">
        <v>14</v>
      </c>
      <c r="B865" s="3" t="s">
        <v>14</v>
      </c>
      <c r="C865" s="3" t="s">
        <v>14</v>
      </c>
      <c r="F865" t="s">
        <v>293</v>
      </c>
      <c r="G865" s="21">
        <v>0</v>
      </c>
    </row>
    <row r="866" spans="1:7" hidden="1" x14ac:dyDescent="0.25">
      <c r="A866" t="s">
        <v>14</v>
      </c>
      <c r="B866" s="3" t="s">
        <v>14</v>
      </c>
      <c r="C866" s="3" t="s">
        <v>14</v>
      </c>
      <c r="F866" t="s">
        <v>293</v>
      </c>
      <c r="G866" s="21">
        <v>0</v>
      </c>
    </row>
    <row r="867" spans="1:7" hidden="1" x14ac:dyDescent="0.25">
      <c r="A867" t="s">
        <v>14</v>
      </c>
      <c r="B867" s="3" t="s">
        <v>14</v>
      </c>
      <c r="C867" s="3" t="s">
        <v>14</v>
      </c>
      <c r="F867" t="s">
        <v>293</v>
      </c>
      <c r="G867" s="21">
        <v>0</v>
      </c>
    </row>
    <row r="868" spans="1:7" hidden="1" x14ac:dyDescent="0.25">
      <c r="A868" t="s">
        <v>14</v>
      </c>
      <c r="B868" s="3" t="s">
        <v>14</v>
      </c>
      <c r="C868" s="3" t="s">
        <v>14</v>
      </c>
      <c r="F868" t="s">
        <v>293</v>
      </c>
      <c r="G868" s="21">
        <v>0</v>
      </c>
    </row>
    <row r="869" spans="1:7" hidden="1" x14ac:dyDescent="0.25">
      <c r="A869" t="s">
        <v>14</v>
      </c>
      <c r="B869" s="3" t="s">
        <v>14</v>
      </c>
      <c r="C869" s="3" t="s">
        <v>14</v>
      </c>
      <c r="F869" t="s">
        <v>293</v>
      </c>
      <c r="G869" s="21">
        <v>0</v>
      </c>
    </row>
    <row r="870" spans="1:7" hidden="1" x14ac:dyDescent="0.25">
      <c r="A870" t="s">
        <v>14</v>
      </c>
      <c r="B870" s="3" t="s">
        <v>14</v>
      </c>
      <c r="C870" s="3" t="s">
        <v>14</v>
      </c>
      <c r="F870" t="s">
        <v>293</v>
      </c>
      <c r="G870" s="21">
        <v>0</v>
      </c>
    </row>
    <row r="871" spans="1:7" hidden="1" x14ac:dyDescent="0.25">
      <c r="A871" t="s">
        <v>14</v>
      </c>
      <c r="B871" s="3" t="s">
        <v>14</v>
      </c>
      <c r="C871" s="3" t="s">
        <v>14</v>
      </c>
      <c r="F871" t="s">
        <v>293</v>
      </c>
      <c r="G871" s="21">
        <v>0</v>
      </c>
    </row>
    <row r="872" spans="1:7" hidden="1" x14ac:dyDescent="0.25">
      <c r="A872" t="s">
        <v>14</v>
      </c>
      <c r="B872" s="3" t="s">
        <v>14</v>
      </c>
      <c r="C872" s="3" t="s">
        <v>14</v>
      </c>
      <c r="F872" t="s">
        <v>293</v>
      </c>
      <c r="G872" s="21">
        <v>0</v>
      </c>
    </row>
    <row r="873" spans="1:7" hidden="1" x14ac:dyDescent="0.25">
      <c r="A873" t="s">
        <v>14</v>
      </c>
      <c r="B873" s="3" t="s">
        <v>14</v>
      </c>
      <c r="C873" s="3" t="s">
        <v>14</v>
      </c>
      <c r="F873" t="s">
        <v>293</v>
      </c>
      <c r="G873" s="21">
        <v>0</v>
      </c>
    </row>
    <row r="874" spans="1:7" hidden="1" x14ac:dyDescent="0.25">
      <c r="A874" t="s">
        <v>14</v>
      </c>
      <c r="B874" s="3" t="s">
        <v>14</v>
      </c>
      <c r="C874" s="3" t="s">
        <v>14</v>
      </c>
      <c r="F874" t="s">
        <v>293</v>
      </c>
      <c r="G874" s="21">
        <v>0</v>
      </c>
    </row>
    <row r="875" spans="1:7" hidden="1" x14ac:dyDescent="0.25">
      <c r="A875" t="s">
        <v>14</v>
      </c>
      <c r="B875" s="3" t="s">
        <v>14</v>
      </c>
      <c r="C875" s="3" t="s">
        <v>14</v>
      </c>
      <c r="F875" t="s">
        <v>293</v>
      </c>
      <c r="G875" s="21">
        <v>0</v>
      </c>
    </row>
    <row r="876" spans="1:7" hidden="1" x14ac:dyDescent="0.25">
      <c r="A876" t="s">
        <v>14</v>
      </c>
      <c r="B876" s="3" t="s">
        <v>14</v>
      </c>
      <c r="C876" s="3" t="s">
        <v>14</v>
      </c>
      <c r="F876" t="s">
        <v>293</v>
      </c>
      <c r="G876" s="21">
        <v>0</v>
      </c>
    </row>
    <row r="877" spans="1:7" hidden="1" x14ac:dyDescent="0.25">
      <c r="A877" t="s">
        <v>14</v>
      </c>
      <c r="B877" s="3" t="s">
        <v>14</v>
      </c>
      <c r="C877" s="3" t="s">
        <v>14</v>
      </c>
      <c r="F877" t="s">
        <v>293</v>
      </c>
      <c r="G877" s="21">
        <v>0</v>
      </c>
    </row>
    <row r="878" spans="1:7" hidden="1" x14ac:dyDescent="0.25">
      <c r="A878" t="s">
        <v>14</v>
      </c>
      <c r="B878" s="3" t="s">
        <v>14</v>
      </c>
      <c r="C878" s="3" t="s">
        <v>14</v>
      </c>
      <c r="F878" t="s">
        <v>293</v>
      </c>
      <c r="G878" s="21">
        <v>0</v>
      </c>
    </row>
    <row r="879" spans="1:7" hidden="1" x14ac:dyDescent="0.25">
      <c r="A879" t="s">
        <v>14</v>
      </c>
      <c r="B879" s="3" t="s">
        <v>14</v>
      </c>
      <c r="C879" s="3" t="s">
        <v>14</v>
      </c>
      <c r="F879" t="s">
        <v>293</v>
      </c>
      <c r="G879" s="21">
        <v>0</v>
      </c>
    </row>
    <row r="880" spans="1:7" hidden="1" x14ac:dyDescent="0.25">
      <c r="A880" t="s">
        <v>14</v>
      </c>
      <c r="B880" s="3" t="s">
        <v>14</v>
      </c>
      <c r="C880" s="3" t="s">
        <v>14</v>
      </c>
      <c r="F880" t="s">
        <v>293</v>
      </c>
      <c r="G880" s="21">
        <v>0</v>
      </c>
    </row>
    <row r="881" spans="1:7" hidden="1" x14ac:dyDescent="0.25">
      <c r="A881" t="s">
        <v>14</v>
      </c>
      <c r="B881" s="3" t="s">
        <v>14</v>
      </c>
      <c r="C881" s="3" t="s">
        <v>14</v>
      </c>
      <c r="F881" t="s">
        <v>293</v>
      </c>
      <c r="G881" s="21">
        <v>0</v>
      </c>
    </row>
    <row r="882" spans="1:7" hidden="1" x14ac:dyDescent="0.25">
      <c r="A882" t="s">
        <v>14</v>
      </c>
      <c r="B882" s="3" t="s">
        <v>14</v>
      </c>
      <c r="C882" s="3" t="s">
        <v>14</v>
      </c>
      <c r="F882" t="s">
        <v>293</v>
      </c>
      <c r="G882" s="21">
        <v>0</v>
      </c>
    </row>
    <row r="883" spans="1:7" hidden="1" x14ac:dyDescent="0.25">
      <c r="A883" t="s">
        <v>14</v>
      </c>
      <c r="B883" s="3" t="s">
        <v>14</v>
      </c>
      <c r="C883" s="3" t="s">
        <v>14</v>
      </c>
      <c r="F883" t="s">
        <v>293</v>
      </c>
      <c r="G883" s="21">
        <v>0</v>
      </c>
    </row>
    <row r="884" spans="1:7" hidden="1" x14ac:dyDescent="0.25">
      <c r="A884" t="s">
        <v>14</v>
      </c>
      <c r="B884" s="3" t="s">
        <v>14</v>
      </c>
      <c r="C884" s="3" t="s">
        <v>14</v>
      </c>
      <c r="F884" t="s">
        <v>293</v>
      </c>
      <c r="G884" s="21">
        <v>0</v>
      </c>
    </row>
    <row r="885" spans="1:7" hidden="1" x14ac:dyDescent="0.25">
      <c r="A885" t="s">
        <v>14</v>
      </c>
      <c r="B885" s="3" t="s">
        <v>14</v>
      </c>
      <c r="C885" s="3" t="s">
        <v>14</v>
      </c>
      <c r="F885" t="s">
        <v>293</v>
      </c>
      <c r="G885" s="21">
        <v>0</v>
      </c>
    </row>
    <row r="886" spans="1:7" hidden="1" x14ac:dyDescent="0.25">
      <c r="A886" t="s">
        <v>14</v>
      </c>
      <c r="B886" s="3" t="s">
        <v>14</v>
      </c>
      <c r="C886" s="3" t="s">
        <v>14</v>
      </c>
      <c r="F886" t="s">
        <v>293</v>
      </c>
      <c r="G886" s="21">
        <v>0</v>
      </c>
    </row>
    <row r="887" spans="1:7" hidden="1" x14ac:dyDescent="0.25">
      <c r="A887" t="s">
        <v>14</v>
      </c>
      <c r="B887" s="3" t="s">
        <v>14</v>
      </c>
      <c r="C887" s="3" t="s">
        <v>14</v>
      </c>
      <c r="F887" t="s">
        <v>293</v>
      </c>
      <c r="G887" s="21">
        <v>0</v>
      </c>
    </row>
    <row r="888" spans="1:7" hidden="1" x14ac:dyDescent="0.25">
      <c r="A888" t="s">
        <v>14</v>
      </c>
      <c r="B888" s="3" t="s">
        <v>14</v>
      </c>
      <c r="C888" s="3" t="s">
        <v>14</v>
      </c>
      <c r="F888" t="s">
        <v>293</v>
      </c>
      <c r="G888" s="21">
        <v>0</v>
      </c>
    </row>
    <row r="889" spans="1:7" hidden="1" x14ac:dyDescent="0.25">
      <c r="A889" t="s">
        <v>14</v>
      </c>
      <c r="B889" s="3" t="s">
        <v>14</v>
      </c>
      <c r="C889" s="3" t="s">
        <v>14</v>
      </c>
      <c r="F889" t="s">
        <v>293</v>
      </c>
      <c r="G889" s="21">
        <v>0</v>
      </c>
    </row>
    <row r="890" spans="1:7" hidden="1" x14ac:dyDescent="0.25">
      <c r="A890" t="s">
        <v>14</v>
      </c>
      <c r="B890" s="3" t="s">
        <v>14</v>
      </c>
      <c r="C890" s="3" t="s">
        <v>14</v>
      </c>
      <c r="F890" t="s">
        <v>293</v>
      </c>
      <c r="G890" s="21">
        <v>0</v>
      </c>
    </row>
    <row r="891" spans="1:7" hidden="1" x14ac:dyDescent="0.25">
      <c r="A891" t="s">
        <v>14</v>
      </c>
      <c r="B891" s="3" t="s">
        <v>14</v>
      </c>
      <c r="C891" s="3" t="s">
        <v>14</v>
      </c>
      <c r="F891" t="s">
        <v>293</v>
      </c>
      <c r="G891" s="21">
        <v>0</v>
      </c>
    </row>
    <row r="892" spans="1:7" hidden="1" x14ac:dyDescent="0.25">
      <c r="A892" t="s">
        <v>14</v>
      </c>
      <c r="B892" s="3" t="s">
        <v>14</v>
      </c>
      <c r="C892" s="3" t="s">
        <v>14</v>
      </c>
      <c r="F892" t="s">
        <v>293</v>
      </c>
      <c r="G892" s="21">
        <v>0</v>
      </c>
    </row>
    <row r="893" spans="1:7" hidden="1" x14ac:dyDescent="0.25">
      <c r="A893" t="s">
        <v>14</v>
      </c>
      <c r="B893" s="3" t="s">
        <v>14</v>
      </c>
      <c r="C893" s="3" t="s">
        <v>14</v>
      </c>
      <c r="F893" t="s">
        <v>293</v>
      </c>
      <c r="G893" s="21">
        <v>0</v>
      </c>
    </row>
    <row r="894" spans="1:7" hidden="1" x14ac:dyDescent="0.25">
      <c r="A894" t="s">
        <v>14</v>
      </c>
      <c r="B894" s="3" t="s">
        <v>14</v>
      </c>
      <c r="C894" s="3" t="s">
        <v>14</v>
      </c>
      <c r="F894" t="s">
        <v>293</v>
      </c>
      <c r="G894" s="21">
        <v>0</v>
      </c>
    </row>
    <row r="895" spans="1:7" hidden="1" x14ac:dyDescent="0.25">
      <c r="A895" t="s">
        <v>14</v>
      </c>
      <c r="B895" s="3" t="s">
        <v>14</v>
      </c>
      <c r="C895" s="3" t="s">
        <v>14</v>
      </c>
      <c r="F895" t="s">
        <v>293</v>
      </c>
      <c r="G895" s="21">
        <v>0</v>
      </c>
    </row>
    <row r="896" spans="1:7" hidden="1" x14ac:dyDescent="0.25">
      <c r="A896" t="s">
        <v>14</v>
      </c>
      <c r="B896" s="3" t="s">
        <v>14</v>
      </c>
      <c r="C896" s="3" t="s">
        <v>14</v>
      </c>
      <c r="F896" t="s">
        <v>293</v>
      </c>
      <c r="G896" s="21">
        <v>0</v>
      </c>
    </row>
    <row r="897" spans="1:7" hidden="1" x14ac:dyDescent="0.25">
      <c r="A897" t="s">
        <v>14</v>
      </c>
      <c r="B897" s="3" t="s">
        <v>14</v>
      </c>
      <c r="C897" s="3" t="s">
        <v>14</v>
      </c>
      <c r="F897" t="s">
        <v>293</v>
      </c>
      <c r="G897" s="21">
        <v>0</v>
      </c>
    </row>
    <row r="898" spans="1:7" hidden="1" x14ac:dyDescent="0.25">
      <c r="A898" t="s">
        <v>14</v>
      </c>
      <c r="B898" s="3" t="s">
        <v>14</v>
      </c>
      <c r="C898" s="3" t="s">
        <v>14</v>
      </c>
      <c r="F898" t="s">
        <v>293</v>
      </c>
      <c r="G898" s="21">
        <v>0</v>
      </c>
    </row>
    <row r="899" spans="1:7" hidden="1" x14ac:dyDescent="0.25">
      <c r="A899" t="s">
        <v>14</v>
      </c>
      <c r="B899" s="3" t="s">
        <v>14</v>
      </c>
      <c r="C899" s="3" t="s">
        <v>14</v>
      </c>
      <c r="F899" t="s">
        <v>293</v>
      </c>
      <c r="G899" s="21">
        <v>0</v>
      </c>
    </row>
    <row r="900" spans="1:7" hidden="1" x14ac:dyDescent="0.25">
      <c r="A900" t="s">
        <v>14</v>
      </c>
      <c r="B900" s="3" t="s">
        <v>14</v>
      </c>
      <c r="C900" s="3" t="s">
        <v>14</v>
      </c>
      <c r="F900" t="s">
        <v>293</v>
      </c>
      <c r="G900" s="21">
        <v>0</v>
      </c>
    </row>
    <row r="901" spans="1:7" hidden="1" x14ac:dyDescent="0.25">
      <c r="A901" t="s">
        <v>14</v>
      </c>
      <c r="B901" s="3" t="s">
        <v>14</v>
      </c>
      <c r="C901" s="3" t="s">
        <v>14</v>
      </c>
      <c r="F901" t="s">
        <v>293</v>
      </c>
      <c r="G901" s="21">
        <v>0</v>
      </c>
    </row>
    <row r="902" spans="1:7" hidden="1" x14ac:dyDescent="0.25">
      <c r="A902" t="s">
        <v>14</v>
      </c>
      <c r="B902" s="3" t="s">
        <v>14</v>
      </c>
      <c r="C902" s="3" t="s">
        <v>14</v>
      </c>
      <c r="F902" t="s">
        <v>293</v>
      </c>
      <c r="G902" s="21">
        <v>0</v>
      </c>
    </row>
    <row r="903" spans="1:7" hidden="1" x14ac:dyDescent="0.25">
      <c r="A903" t="s">
        <v>14</v>
      </c>
      <c r="B903" s="3" t="s">
        <v>14</v>
      </c>
      <c r="C903" s="3" t="s">
        <v>14</v>
      </c>
      <c r="F903" t="s">
        <v>293</v>
      </c>
      <c r="G903" s="21">
        <v>0</v>
      </c>
    </row>
    <row r="904" spans="1:7" hidden="1" x14ac:dyDescent="0.25">
      <c r="A904" t="s">
        <v>14</v>
      </c>
      <c r="B904" s="3" t="s">
        <v>14</v>
      </c>
      <c r="C904" s="3" t="s">
        <v>14</v>
      </c>
      <c r="F904" t="s">
        <v>293</v>
      </c>
      <c r="G904" s="21">
        <v>0</v>
      </c>
    </row>
    <row r="905" spans="1:7" hidden="1" x14ac:dyDescent="0.25">
      <c r="A905" t="s">
        <v>14</v>
      </c>
      <c r="B905" s="3" t="s">
        <v>14</v>
      </c>
      <c r="C905" s="3" t="s">
        <v>14</v>
      </c>
      <c r="F905" t="s">
        <v>293</v>
      </c>
      <c r="G905" s="21">
        <v>0</v>
      </c>
    </row>
    <row r="906" spans="1:7" hidden="1" x14ac:dyDescent="0.25">
      <c r="A906" t="s">
        <v>14</v>
      </c>
      <c r="B906" s="3" t="s">
        <v>14</v>
      </c>
      <c r="C906" s="3" t="s">
        <v>14</v>
      </c>
      <c r="F906" t="s">
        <v>293</v>
      </c>
      <c r="G906" s="21">
        <v>0</v>
      </c>
    </row>
    <row r="907" spans="1:7" hidden="1" x14ac:dyDescent="0.25">
      <c r="A907" t="s">
        <v>14</v>
      </c>
      <c r="B907" s="3" t="s">
        <v>14</v>
      </c>
      <c r="C907" s="3" t="s">
        <v>14</v>
      </c>
      <c r="F907" t="s">
        <v>293</v>
      </c>
      <c r="G907" s="21">
        <v>0</v>
      </c>
    </row>
    <row r="908" spans="1:7" hidden="1" x14ac:dyDescent="0.25">
      <c r="A908" t="s">
        <v>14</v>
      </c>
      <c r="B908" s="3" t="s">
        <v>14</v>
      </c>
      <c r="C908" s="3" t="s">
        <v>14</v>
      </c>
      <c r="F908" t="s">
        <v>293</v>
      </c>
      <c r="G908" s="21">
        <v>0</v>
      </c>
    </row>
    <row r="909" spans="1:7" hidden="1" x14ac:dyDescent="0.25">
      <c r="A909" t="s">
        <v>14</v>
      </c>
      <c r="B909" s="3" t="s">
        <v>14</v>
      </c>
      <c r="C909" s="3" t="s">
        <v>14</v>
      </c>
      <c r="F909" t="s">
        <v>293</v>
      </c>
      <c r="G909" s="21">
        <v>0</v>
      </c>
    </row>
    <row r="910" spans="1:7" hidden="1" x14ac:dyDescent="0.25">
      <c r="A910" t="s">
        <v>14</v>
      </c>
      <c r="B910" s="3" t="s">
        <v>14</v>
      </c>
      <c r="C910" s="3" t="s">
        <v>14</v>
      </c>
      <c r="F910" t="s">
        <v>293</v>
      </c>
      <c r="G910" s="21">
        <v>0</v>
      </c>
    </row>
    <row r="911" spans="1:7" hidden="1" x14ac:dyDescent="0.25">
      <c r="A911" t="s">
        <v>14</v>
      </c>
      <c r="B911" s="3" t="s">
        <v>14</v>
      </c>
      <c r="C911" s="3" t="s">
        <v>14</v>
      </c>
      <c r="F911" t="s">
        <v>293</v>
      </c>
      <c r="G911" s="21">
        <v>0</v>
      </c>
    </row>
    <row r="912" spans="1:7" hidden="1" x14ac:dyDescent="0.25">
      <c r="A912" t="s">
        <v>14</v>
      </c>
      <c r="B912" s="3" t="s">
        <v>14</v>
      </c>
      <c r="C912" s="3" t="s">
        <v>14</v>
      </c>
      <c r="F912" t="s">
        <v>293</v>
      </c>
      <c r="G912" s="21">
        <v>0</v>
      </c>
    </row>
    <row r="913" spans="1:7" hidden="1" x14ac:dyDescent="0.25">
      <c r="A913" t="s">
        <v>14</v>
      </c>
      <c r="B913" s="3" t="s">
        <v>14</v>
      </c>
      <c r="C913" s="3" t="s">
        <v>14</v>
      </c>
      <c r="F913" t="s">
        <v>293</v>
      </c>
      <c r="G913" s="21">
        <v>0</v>
      </c>
    </row>
    <row r="914" spans="1:7" hidden="1" x14ac:dyDescent="0.25">
      <c r="A914" t="s">
        <v>14</v>
      </c>
      <c r="B914" s="3" t="s">
        <v>14</v>
      </c>
      <c r="C914" s="3" t="s">
        <v>14</v>
      </c>
      <c r="F914" t="s">
        <v>293</v>
      </c>
      <c r="G914" s="21">
        <v>0</v>
      </c>
    </row>
    <row r="915" spans="1:7" hidden="1" x14ac:dyDescent="0.25">
      <c r="A915" t="s">
        <v>14</v>
      </c>
      <c r="B915" s="3" t="s">
        <v>14</v>
      </c>
      <c r="C915" s="3" t="s">
        <v>14</v>
      </c>
      <c r="F915" t="s">
        <v>293</v>
      </c>
      <c r="G915" s="21">
        <v>0</v>
      </c>
    </row>
    <row r="916" spans="1:7" hidden="1" x14ac:dyDescent="0.25">
      <c r="A916" t="s">
        <v>14</v>
      </c>
      <c r="B916" s="3" t="s">
        <v>14</v>
      </c>
      <c r="C916" s="3" t="s">
        <v>14</v>
      </c>
      <c r="F916" t="s">
        <v>293</v>
      </c>
      <c r="G916" s="21">
        <v>0</v>
      </c>
    </row>
    <row r="917" spans="1:7" hidden="1" x14ac:dyDescent="0.25">
      <c r="A917" t="s">
        <v>14</v>
      </c>
      <c r="B917" s="3" t="s">
        <v>14</v>
      </c>
      <c r="C917" s="3" t="s">
        <v>14</v>
      </c>
      <c r="F917" t="s">
        <v>293</v>
      </c>
      <c r="G917" s="21">
        <v>0</v>
      </c>
    </row>
    <row r="918" spans="1:7" hidden="1" x14ac:dyDescent="0.25">
      <c r="A918" t="s">
        <v>14</v>
      </c>
      <c r="B918" s="3" t="s">
        <v>14</v>
      </c>
      <c r="C918" s="3" t="s">
        <v>14</v>
      </c>
      <c r="F918" t="s">
        <v>293</v>
      </c>
      <c r="G918" s="21">
        <v>0</v>
      </c>
    </row>
    <row r="919" spans="1:7" hidden="1" x14ac:dyDescent="0.25">
      <c r="A919" t="s">
        <v>14</v>
      </c>
      <c r="B919" s="3" t="s">
        <v>14</v>
      </c>
      <c r="C919" s="3" t="s">
        <v>14</v>
      </c>
      <c r="F919" t="s">
        <v>293</v>
      </c>
      <c r="G919" s="21">
        <v>0</v>
      </c>
    </row>
    <row r="920" spans="1:7" hidden="1" x14ac:dyDescent="0.25">
      <c r="A920" t="s">
        <v>14</v>
      </c>
      <c r="B920" s="3" t="s">
        <v>14</v>
      </c>
      <c r="C920" s="3" t="s">
        <v>14</v>
      </c>
      <c r="F920" t="s">
        <v>293</v>
      </c>
      <c r="G920" s="21">
        <v>0</v>
      </c>
    </row>
    <row r="921" spans="1:7" hidden="1" x14ac:dyDescent="0.25">
      <c r="A921" t="s">
        <v>14</v>
      </c>
      <c r="B921" s="3" t="s">
        <v>14</v>
      </c>
      <c r="C921" s="3" t="s">
        <v>14</v>
      </c>
      <c r="F921" t="s">
        <v>293</v>
      </c>
      <c r="G921" s="21">
        <v>0</v>
      </c>
    </row>
    <row r="922" spans="1:7" hidden="1" x14ac:dyDescent="0.25">
      <c r="A922" t="s">
        <v>14</v>
      </c>
      <c r="B922" s="3" t="s">
        <v>14</v>
      </c>
      <c r="C922" s="3" t="s">
        <v>14</v>
      </c>
      <c r="F922" t="s">
        <v>293</v>
      </c>
      <c r="G922" s="21">
        <v>0</v>
      </c>
    </row>
    <row r="923" spans="1:7" hidden="1" x14ac:dyDescent="0.25">
      <c r="A923" t="s">
        <v>14</v>
      </c>
      <c r="B923" s="3" t="s">
        <v>14</v>
      </c>
      <c r="C923" s="3" t="s">
        <v>14</v>
      </c>
      <c r="F923" t="s">
        <v>293</v>
      </c>
      <c r="G923" s="21">
        <v>0</v>
      </c>
    </row>
    <row r="924" spans="1:7" hidden="1" x14ac:dyDescent="0.25">
      <c r="A924" t="s">
        <v>14</v>
      </c>
      <c r="B924" s="3" t="s">
        <v>14</v>
      </c>
      <c r="C924" s="3" t="s">
        <v>14</v>
      </c>
      <c r="F924" t="s">
        <v>293</v>
      </c>
      <c r="G924" s="21">
        <v>0</v>
      </c>
    </row>
    <row r="925" spans="1:7" hidden="1" x14ac:dyDescent="0.25">
      <c r="A925" t="s">
        <v>14</v>
      </c>
      <c r="B925" s="3" t="s">
        <v>14</v>
      </c>
      <c r="C925" s="3" t="s">
        <v>14</v>
      </c>
      <c r="F925" t="s">
        <v>293</v>
      </c>
      <c r="G925" s="21">
        <v>0</v>
      </c>
    </row>
    <row r="926" spans="1:7" hidden="1" x14ac:dyDescent="0.25">
      <c r="A926" t="s">
        <v>14</v>
      </c>
      <c r="B926" s="3" t="s">
        <v>14</v>
      </c>
      <c r="C926" s="3" t="s">
        <v>14</v>
      </c>
      <c r="F926" t="s">
        <v>293</v>
      </c>
      <c r="G926" s="21">
        <v>0</v>
      </c>
    </row>
    <row r="927" spans="1:7" hidden="1" x14ac:dyDescent="0.25">
      <c r="A927" t="s">
        <v>14</v>
      </c>
      <c r="B927" s="3" t="s">
        <v>14</v>
      </c>
      <c r="C927" s="3" t="s">
        <v>14</v>
      </c>
      <c r="F927" t="s">
        <v>293</v>
      </c>
      <c r="G927" s="21">
        <v>0</v>
      </c>
    </row>
    <row r="928" spans="1:7" hidden="1" x14ac:dyDescent="0.25">
      <c r="A928" t="s">
        <v>14</v>
      </c>
      <c r="B928" s="3" t="s">
        <v>14</v>
      </c>
      <c r="C928" s="3" t="s">
        <v>14</v>
      </c>
      <c r="F928" t="s">
        <v>293</v>
      </c>
      <c r="G928" s="21">
        <v>0</v>
      </c>
    </row>
    <row r="929" spans="1:7" hidden="1" x14ac:dyDescent="0.25">
      <c r="A929" t="s">
        <v>14</v>
      </c>
      <c r="B929" s="3" t="s">
        <v>14</v>
      </c>
      <c r="C929" s="3" t="s">
        <v>14</v>
      </c>
      <c r="F929" t="s">
        <v>293</v>
      </c>
      <c r="G929" s="21">
        <v>0</v>
      </c>
    </row>
    <row r="930" spans="1:7" hidden="1" x14ac:dyDescent="0.25">
      <c r="A930" t="s">
        <v>14</v>
      </c>
      <c r="B930" s="3" t="s">
        <v>14</v>
      </c>
      <c r="C930" s="3" t="s">
        <v>14</v>
      </c>
      <c r="F930" t="s">
        <v>293</v>
      </c>
      <c r="G930" s="21">
        <v>0</v>
      </c>
    </row>
    <row r="931" spans="1:7" hidden="1" x14ac:dyDescent="0.25">
      <c r="A931" t="s">
        <v>14</v>
      </c>
      <c r="B931" s="3" t="s">
        <v>14</v>
      </c>
      <c r="C931" s="3" t="s">
        <v>14</v>
      </c>
      <c r="F931" t="s">
        <v>293</v>
      </c>
      <c r="G931" s="21">
        <v>0</v>
      </c>
    </row>
    <row r="932" spans="1:7" hidden="1" x14ac:dyDescent="0.25">
      <c r="A932" t="s">
        <v>14</v>
      </c>
      <c r="B932" s="3" t="s">
        <v>14</v>
      </c>
      <c r="C932" s="3" t="s">
        <v>14</v>
      </c>
      <c r="F932" t="s">
        <v>293</v>
      </c>
      <c r="G932" s="21">
        <v>0</v>
      </c>
    </row>
    <row r="933" spans="1:7" hidden="1" x14ac:dyDescent="0.25">
      <c r="A933" t="s">
        <v>14</v>
      </c>
      <c r="B933" s="3" t="s">
        <v>14</v>
      </c>
      <c r="C933" s="3" t="s">
        <v>14</v>
      </c>
      <c r="F933" t="s">
        <v>293</v>
      </c>
      <c r="G933" s="21">
        <v>0</v>
      </c>
    </row>
    <row r="934" spans="1:7" hidden="1" x14ac:dyDescent="0.25">
      <c r="A934" t="s">
        <v>14</v>
      </c>
      <c r="B934" s="3" t="s">
        <v>14</v>
      </c>
      <c r="C934" s="3" t="s">
        <v>14</v>
      </c>
      <c r="F934" t="s">
        <v>293</v>
      </c>
      <c r="G934" s="21">
        <v>0</v>
      </c>
    </row>
    <row r="935" spans="1:7" hidden="1" x14ac:dyDescent="0.25">
      <c r="A935" t="s">
        <v>14</v>
      </c>
      <c r="B935" s="3" t="s">
        <v>14</v>
      </c>
      <c r="C935" s="3" t="s">
        <v>14</v>
      </c>
      <c r="F935" t="s">
        <v>293</v>
      </c>
      <c r="G935" s="21">
        <v>0</v>
      </c>
    </row>
    <row r="936" spans="1:7" hidden="1" x14ac:dyDescent="0.25">
      <c r="A936" t="s">
        <v>14</v>
      </c>
      <c r="B936" s="3" t="s">
        <v>14</v>
      </c>
      <c r="C936" s="3" t="s">
        <v>14</v>
      </c>
      <c r="F936" t="s">
        <v>293</v>
      </c>
      <c r="G936" s="21">
        <v>0</v>
      </c>
    </row>
    <row r="937" spans="1:7" hidden="1" x14ac:dyDescent="0.25">
      <c r="A937" t="s">
        <v>14</v>
      </c>
      <c r="B937" s="3" t="s">
        <v>14</v>
      </c>
      <c r="C937" s="3" t="s">
        <v>14</v>
      </c>
      <c r="F937" t="s">
        <v>293</v>
      </c>
      <c r="G937" s="21">
        <v>0</v>
      </c>
    </row>
    <row r="938" spans="1:7" hidden="1" x14ac:dyDescent="0.25">
      <c r="A938" t="s">
        <v>14</v>
      </c>
      <c r="B938" s="3" t="s">
        <v>14</v>
      </c>
      <c r="C938" s="3" t="s">
        <v>14</v>
      </c>
      <c r="F938" t="s">
        <v>293</v>
      </c>
      <c r="G938" s="21">
        <v>0</v>
      </c>
    </row>
    <row r="939" spans="1:7" hidden="1" x14ac:dyDescent="0.25">
      <c r="A939" t="s">
        <v>14</v>
      </c>
      <c r="B939" s="3" t="s">
        <v>14</v>
      </c>
      <c r="C939" s="3" t="s">
        <v>14</v>
      </c>
      <c r="F939" t="s">
        <v>293</v>
      </c>
      <c r="G939" s="21">
        <v>0</v>
      </c>
    </row>
    <row r="940" spans="1:7" hidden="1" x14ac:dyDescent="0.25">
      <c r="A940" t="s">
        <v>14</v>
      </c>
      <c r="B940" s="3" t="s">
        <v>14</v>
      </c>
      <c r="C940" s="3" t="s">
        <v>14</v>
      </c>
      <c r="F940" t="s">
        <v>293</v>
      </c>
      <c r="G940" s="21">
        <v>0</v>
      </c>
    </row>
    <row r="941" spans="1:7" hidden="1" x14ac:dyDescent="0.25">
      <c r="A941" t="s">
        <v>14</v>
      </c>
      <c r="B941" s="3" t="s">
        <v>14</v>
      </c>
      <c r="C941" s="3" t="s">
        <v>14</v>
      </c>
      <c r="F941" t="s">
        <v>293</v>
      </c>
      <c r="G941" s="21">
        <v>0</v>
      </c>
    </row>
    <row r="942" spans="1:7" hidden="1" x14ac:dyDescent="0.25">
      <c r="A942" t="s">
        <v>14</v>
      </c>
      <c r="B942" s="3" t="s">
        <v>14</v>
      </c>
      <c r="C942" s="3" t="s">
        <v>14</v>
      </c>
      <c r="F942" t="s">
        <v>293</v>
      </c>
      <c r="G942" s="21">
        <v>0</v>
      </c>
    </row>
    <row r="943" spans="1:7" hidden="1" x14ac:dyDescent="0.25">
      <c r="A943" t="s">
        <v>14</v>
      </c>
      <c r="B943" s="3" t="s">
        <v>14</v>
      </c>
      <c r="C943" s="3" t="s">
        <v>14</v>
      </c>
      <c r="F943" t="s">
        <v>293</v>
      </c>
      <c r="G943" s="21">
        <v>0</v>
      </c>
    </row>
    <row r="944" spans="1:7" hidden="1" x14ac:dyDescent="0.25">
      <c r="A944" t="s">
        <v>14</v>
      </c>
      <c r="B944" s="3" t="s">
        <v>14</v>
      </c>
      <c r="C944" s="3" t="s">
        <v>14</v>
      </c>
      <c r="F944" t="s">
        <v>293</v>
      </c>
      <c r="G944" s="21">
        <v>0</v>
      </c>
    </row>
    <row r="945" spans="1:7" hidden="1" x14ac:dyDescent="0.25">
      <c r="A945" t="s">
        <v>14</v>
      </c>
      <c r="B945" s="3" t="s">
        <v>14</v>
      </c>
      <c r="C945" s="3" t="s">
        <v>14</v>
      </c>
      <c r="F945" t="s">
        <v>293</v>
      </c>
      <c r="G945" s="21">
        <v>0</v>
      </c>
    </row>
    <row r="946" spans="1:7" hidden="1" x14ac:dyDescent="0.25">
      <c r="A946" t="s">
        <v>14</v>
      </c>
      <c r="B946" s="3" t="s">
        <v>14</v>
      </c>
      <c r="C946" s="3" t="s">
        <v>14</v>
      </c>
      <c r="F946" t="s">
        <v>293</v>
      </c>
      <c r="G946" s="21">
        <v>0</v>
      </c>
    </row>
    <row r="947" spans="1:7" hidden="1" x14ac:dyDescent="0.25">
      <c r="A947" t="s">
        <v>14</v>
      </c>
      <c r="B947" s="3" t="s">
        <v>14</v>
      </c>
      <c r="C947" s="3" t="s">
        <v>14</v>
      </c>
      <c r="F947" t="s">
        <v>293</v>
      </c>
      <c r="G947" s="21">
        <v>0</v>
      </c>
    </row>
    <row r="948" spans="1:7" hidden="1" x14ac:dyDescent="0.25">
      <c r="A948" t="s">
        <v>14</v>
      </c>
      <c r="B948" s="3" t="s">
        <v>14</v>
      </c>
      <c r="C948" s="3" t="s">
        <v>14</v>
      </c>
      <c r="F948" t="s">
        <v>293</v>
      </c>
      <c r="G948" s="21">
        <v>0</v>
      </c>
    </row>
    <row r="949" spans="1:7" hidden="1" x14ac:dyDescent="0.25">
      <c r="A949" t="s">
        <v>14</v>
      </c>
      <c r="B949" s="3" t="s">
        <v>14</v>
      </c>
      <c r="C949" s="3" t="s">
        <v>14</v>
      </c>
      <c r="F949" t="s">
        <v>293</v>
      </c>
      <c r="G949" s="21">
        <v>0</v>
      </c>
    </row>
    <row r="950" spans="1:7" hidden="1" x14ac:dyDescent="0.25">
      <c r="A950" t="s">
        <v>14</v>
      </c>
      <c r="B950" s="3" t="s">
        <v>14</v>
      </c>
      <c r="C950" s="3" t="s">
        <v>14</v>
      </c>
      <c r="F950" t="s">
        <v>293</v>
      </c>
      <c r="G950" s="21">
        <v>0</v>
      </c>
    </row>
    <row r="951" spans="1:7" hidden="1" x14ac:dyDescent="0.25">
      <c r="A951" t="s">
        <v>14</v>
      </c>
      <c r="B951" s="3" t="s">
        <v>14</v>
      </c>
      <c r="C951" s="3" t="s">
        <v>14</v>
      </c>
      <c r="F951" t="s">
        <v>293</v>
      </c>
      <c r="G951" s="21">
        <v>0</v>
      </c>
    </row>
    <row r="952" spans="1:7" hidden="1" x14ac:dyDescent="0.25">
      <c r="A952" t="s">
        <v>14</v>
      </c>
      <c r="B952" s="3" t="s">
        <v>14</v>
      </c>
      <c r="C952" s="3" t="s">
        <v>14</v>
      </c>
      <c r="F952" t="s">
        <v>293</v>
      </c>
      <c r="G952" s="21">
        <v>0</v>
      </c>
    </row>
    <row r="953" spans="1:7" hidden="1" x14ac:dyDescent="0.25">
      <c r="A953" t="s">
        <v>14</v>
      </c>
      <c r="B953" s="3" t="s">
        <v>14</v>
      </c>
      <c r="C953" s="3" t="s">
        <v>14</v>
      </c>
      <c r="F953" t="s">
        <v>293</v>
      </c>
      <c r="G953" s="21">
        <v>0</v>
      </c>
    </row>
    <row r="954" spans="1:7" hidden="1" x14ac:dyDescent="0.25">
      <c r="A954" t="s">
        <v>14</v>
      </c>
      <c r="B954" s="3" t="s">
        <v>14</v>
      </c>
      <c r="C954" s="3" t="s">
        <v>14</v>
      </c>
      <c r="F954" t="s">
        <v>293</v>
      </c>
      <c r="G954" s="21">
        <v>0</v>
      </c>
    </row>
    <row r="955" spans="1:7" hidden="1" x14ac:dyDescent="0.25">
      <c r="A955" t="s">
        <v>14</v>
      </c>
      <c r="B955" s="3" t="s">
        <v>14</v>
      </c>
      <c r="C955" s="3" t="s">
        <v>14</v>
      </c>
      <c r="F955" t="s">
        <v>293</v>
      </c>
      <c r="G955" s="21">
        <v>0</v>
      </c>
    </row>
    <row r="956" spans="1:7" hidden="1" x14ac:dyDescent="0.25">
      <c r="A956" t="s">
        <v>14</v>
      </c>
      <c r="B956" s="3" t="s">
        <v>14</v>
      </c>
      <c r="C956" s="3" t="s">
        <v>14</v>
      </c>
      <c r="F956" t="s">
        <v>293</v>
      </c>
      <c r="G956" s="21">
        <v>0</v>
      </c>
    </row>
    <row r="957" spans="1:7" hidden="1" x14ac:dyDescent="0.25">
      <c r="A957" t="s">
        <v>14</v>
      </c>
      <c r="B957" s="3" t="s">
        <v>14</v>
      </c>
      <c r="C957" s="3" t="s">
        <v>14</v>
      </c>
      <c r="F957" t="s">
        <v>293</v>
      </c>
      <c r="G957" s="21">
        <v>0</v>
      </c>
    </row>
    <row r="958" spans="1:7" hidden="1" x14ac:dyDescent="0.25">
      <c r="A958" t="s">
        <v>14</v>
      </c>
      <c r="B958" s="3" t="s">
        <v>14</v>
      </c>
      <c r="C958" s="3" t="s">
        <v>14</v>
      </c>
      <c r="F958" t="s">
        <v>293</v>
      </c>
      <c r="G958" s="21">
        <v>0</v>
      </c>
    </row>
    <row r="959" spans="1:7" hidden="1" x14ac:dyDescent="0.25">
      <c r="A959" t="s">
        <v>14</v>
      </c>
      <c r="B959" s="3" t="s">
        <v>14</v>
      </c>
      <c r="C959" s="3" t="s">
        <v>14</v>
      </c>
      <c r="F959" t="s">
        <v>293</v>
      </c>
      <c r="G959" s="21">
        <v>0</v>
      </c>
    </row>
    <row r="960" spans="1:7" hidden="1" x14ac:dyDescent="0.25">
      <c r="A960" t="s">
        <v>14</v>
      </c>
      <c r="B960" s="3" t="s">
        <v>14</v>
      </c>
      <c r="C960" s="3" t="s">
        <v>14</v>
      </c>
      <c r="F960" t="s">
        <v>293</v>
      </c>
      <c r="G960" s="21">
        <v>0</v>
      </c>
    </row>
    <row r="961" spans="1:7" hidden="1" x14ac:dyDescent="0.25">
      <c r="A961" t="s">
        <v>14</v>
      </c>
      <c r="B961" s="3" t="s">
        <v>14</v>
      </c>
      <c r="C961" s="3" t="s">
        <v>14</v>
      </c>
      <c r="F961" t="s">
        <v>293</v>
      </c>
      <c r="G961" s="21">
        <v>0</v>
      </c>
    </row>
    <row r="962" spans="1:7" hidden="1" x14ac:dyDescent="0.25">
      <c r="A962" t="s">
        <v>14</v>
      </c>
      <c r="B962" s="3" t="s">
        <v>14</v>
      </c>
      <c r="C962" s="3" t="s">
        <v>14</v>
      </c>
      <c r="F962" t="s">
        <v>293</v>
      </c>
      <c r="G962" s="21">
        <v>0</v>
      </c>
    </row>
    <row r="963" spans="1:7" hidden="1" x14ac:dyDescent="0.25">
      <c r="A963" t="s">
        <v>14</v>
      </c>
      <c r="B963" s="3" t="s">
        <v>14</v>
      </c>
      <c r="C963" s="3" t="s">
        <v>14</v>
      </c>
      <c r="F963" t="s">
        <v>293</v>
      </c>
      <c r="G963" s="21">
        <v>0</v>
      </c>
    </row>
    <row r="964" spans="1:7" hidden="1" x14ac:dyDescent="0.25">
      <c r="A964" t="s">
        <v>14</v>
      </c>
      <c r="B964" s="3" t="s">
        <v>14</v>
      </c>
      <c r="C964" s="3" t="s">
        <v>14</v>
      </c>
      <c r="F964" t="s">
        <v>293</v>
      </c>
      <c r="G964" s="21">
        <v>0</v>
      </c>
    </row>
    <row r="965" spans="1:7" hidden="1" x14ac:dyDescent="0.25">
      <c r="A965" t="s">
        <v>14</v>
      </c>
      <c r="B965" s="3" t="s">
        <v>14</v>
      </c>
      <c r="C965" s="3" t="s">
        <v>14</v>
      </c>
      <c r="F965" t="s">
        <v>293</v>
      </c>
      <c r="G965" s="21">
        <v>0</v>
      </c>
    </row>
    <row r="966" spans="1:7" hidden="1" x14ac:dyDescent="0.25">
      <c r="A966" t="s">
        <v>14</v>
      </c>
      <c r="B966" s="3" t="s">
        <v>14</v>
      </c>
      <c r="C966" s="3" t="s">
        <v>14</v>
      </c>
      <c r="F966" t="s">
        <v>293</v>
      </c>
      <c r="G966" s="21">
        <v>0</v>
      </c>
    </row>
    <row r="967" spans="1:7" hidden="1" x14ac:dyDescent="0.25">
      <c r="A967" t="s">
        <v>14</v>
      </c>
      <c r="B967" s="3" t="s">
        <v>14</v>
      </c>
      <c r="C967" s="3" t="s">
        <v>14</v>
      </c>
      <c r="F967" t="s">
        <v>293</v>
      </c>
      <c r="G967" s="21">
        <v>0</v>
      </c>
    </row>
    <row r="968" spans="1:7" hidden="1" x14ac:dyDescent="0.25">
      <c r="A968" t="s">
        <v>14</v>
      </c>
      <c r="B968" s="3" t="s">
        <v>14</v>
      </c>
      <c r="C968" s="3" t="s">
        <v>14</v>
      </c>
      <c r="F968" t="s">
        <v>293</v>
      </c>
      <c r="G968" s="21">
        <v>0</v>
      </c>
    </row>
    <row r="969" spans="1:7" hidden="1" x14ac:dyDescent="0.25">
      <c r="A969" t="s">
        <v>14</v>
      </c>
      <c r="B969" s="3" t="s">
        <v>14</v>
      </c>
      <c r="C969" s="3" t="s">
        <v>14</v>
      </c>
      <c r="F969" t="s">
        <v>293</v>
      </c>
      <c r="G969" s="21">
        <v>0</v>
      </c>
    </row>
    <row r="970" spans="1:7" hidden="1" x14ac:dyDescent="0.25">
      <c r="A970" t="s">
        <v>14</v>
      </c>
      <c r="B970" s="3" t="s">
        <v>14</v>
      </c>
      <c r="C970" s="3" t="s">
        <v>14</v>
      </c>
      <c r="F970" t="s">
        <v>293</v>
      </c>
      <c r="G970" s="21">
        <v>0</v>
      </c>
    </row>
    <row r="971" spans="1:7" hidden="1" x14ac:dyDescent="0.25">
      <c r="A971" t="s">
        <v>14</v>
      </c>
      <c r="B971" s="3" t="s">
        <v>14</v>
      </c>
      <c r="C971" s="3" t="s">
        <v>14</v>
      </c>
      <c r="F971" t="s">
        <v>293</v>
      </c>
      <c r="G971" s="21">
        <v>0</v>
      </c>
    </row>
    <row r="972" spans="1:7" hidden="1" x14ac:dyDescent="0.25">
      <c r="A972" t="s">
        <v>14</v>
      </c>
      <c r="B972" s="3" t="s">
        <v>14</v>
      </c>
      <c r="C972" s="3" t="s">
        <v>14</v>
      </c>
      <c r="F972" t="s">
        <v>293</v>
      </c>
      <c r="G972" s="21">
        <v>0</v>
      </c>
    </row>
    <row r="973" spans="1:7" hidden="1" x14ac:dyDescent="0.25">
      <c r="A973" t="s">
        <v>14</v>
      </c>
      <c r="B973" s="3" t="s">
        <v>14</v>
      </c>
      <c r="C973" s="3" t="s">
        <v>14</v>
      </c>
      <c r="F973" t="s">
        <v>293</v>
      </c>
      <c r="G973" s="21">
        <v>0</v>
      </c>
    </row>
    <row r="974" spans="1:7" hidden="1" x14ac:dyDescent="0.25">
      <c r="A974" t="s">
        <v>14</v>
      </c>
      <c r="B974" s="3" t="s">
        <v>14</v>
      </c>
      <c r="C974" s="3" t="s">
        <v>14</v>
      </c>
      <c r="F974" t="s">
        <v>293</v>
      </c>
      <c r="G974" s="21">
        <v>0</v>
      </c>
    </row>
    <row r="975" spans="1:7" hidden="1" x14ac:dyDescent="0.25">
      <c r="A975" t="s">
        <v>14</v>
      </c>
      <c r="B975" s="3" t="s">
        <v>14</v>
      </c>
      <c r="C975" s="3" t="s">
        <v>14</v>
      </c>
      <c r="F975" t="s">
        <v>293</v>
      </c>
      <c r="G975" s="21">
        <v>0</v>
      </c>
    </row>
    <row r="976" spans="1:7" hidden="1" x14ac:dyDescent="0.25">
      <c r="A976" t="s">
        <v>14</v>
      </c>
      <c r="B976" s="3" t="s">
        <v>14</v>
      </c>
      <c r="C976" s="3" t="s">
        <v>14</v>
      </c>
      <c r="F976" t="s">
        <v>293</v>
      </c>
      <c r="G976" s="21">
        <v>0</v>
      </c>
    </row>
    <row r="977" spans="1:7" hidden="1" x14ac:dyDescent="0.25">
      <c r="A977" t="s">
        <v>14</v>
      </c>
      <c r="B977" s="3" t="s">
        <v>14</v>
      </c>
      <c r="C977" s="3" t="s">
        <v>14</v>
      </c>
      <c r="F977" t="s">
        <v>293</v>
      </c>
      <c r="G977" s="21">
        <v>0</v>
      </c>
    </row>
    <row r="978" spans="1:7" hidden="1" x14ac:dyDescent="0.25">
      <c r="A978" t="s">
        <v>14</v>
      </c>
      <c r="B978" s="3" t="s">
        <v>14</v>
      </c>
      <c r="C978" s="3" t="s">
        <v>14</v>
      </c>
      <c r="F978" t="s">
        <v>293</v>
      </c>
      <c r="G978" s="21">
        <v>0</v>
      </c>
    </row>
  </sheetData>
  <autoFilter ref="A1:H978" xr:uid="{7328E38E-0D2D-4CC8-A606-58B9C069ADA4}">
    <filterColumn colId="2">
      <filters>
        <filter val="Porterville College"/>
      </filters>
    </filterColumn>
  </autoFilter>
  <pageMargins left="0.7" right="0.7" top="0.75" bottom="0.75" header="0.3" footer="0.3"/>
  <pageSetup paperSize="5" scale="79" fitToHeight="0" orientation="landscape" r:id="rId1"/>
  <headerFooter>
    <oddHeader>&amp;CCalifornia Community Colleges Chancellor's Office
Instructional Support 5 Year Plan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800-000000000000}">
          <x14:formula1>
            <xm:f>'Data list'!$A$8:$A$13</xm:f>
          </x14:formula1>
          <xm:sqref>F18:F978</xm:sqref>
        </x14:dataValidation>
        <x14:dataValidation type="list" allowBlank="1" showInputMessage="1" showErrorMessage="1" xr:uid="{00000000-0002-0000-0800-000001000000}">
          <x14:formula1>
            <xm:f>'Data list'!$E$2:$E$116</xm:f>
          </x14:formula1>
          <xm:sqref>C18:C978</xm:sqref>
        </x14:dataValidation>
        <x14:dataValidation type="list" allowBlank="1" showInputMessage="1" showErrorMessage="1" xr:uid="{00000000-0002-0000-0800-000002000000}">
          <x14:formula1>
            <xm:f>'U:\Planning\[Instructional Equipment Workbook 2017-01.xlsx]Data list'!#REF!</xm:f>
          </x14:formula1>
          <xm:sqref>F4:F6</xm:sqref>
        </x14:dataValidation>
        <x14:dataValidation type="list" allowBlank="1" showInputMessage="1" showErrorMessage="1" xr:uid="{00000000-0002-0000-0800-000003000000}">
          <x14:formula1>
            <xm:f>'C:\Users\00205464\AppData\Local\Microsoft\Windows\Temporary Internet Files\Content.Outlook\WPDQXAGC\[Instructional Equipment Workbook 2017-11 (002).xlsx]Data list'!#REF!</xm:f>
          </x14:formula1>
          <xm:sqref>C4:C6</xm:sqref>
        </x14:dataValidation>
        <x14:dataValidation type="list" showErrorMessage="1" xr:uid="{00000000-0002-0000-0800-000004000000}">
          <x14:formula1>
            <xm:f>'Data list'!$C$1:$C$8</xm:f>
          </x14:formula1>
          <xm:sqref>A18:A978 A4:A17</xm:sqref>
        </x14:dataValidation>
        <x14:dataValidation type="list" showInputMessage="1" showErrorMessage="1" xr:uid="{00000000-0002-0000-0800-000005000000}">
          <x14:formula1>
            <xm:f>'Data list'!$D$2:$D$74</xm:f>
          </x14:formula1>
          <xm:sqref>B18:B978</xm:sqref>
        </x14:dataValidation>
        <x14:dataValidation type="list" showInputMessage="1" showErrorMessage="1" xr:uid="{00000000-0002-0000-0800-000006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B4</xm:sqref>
        </x14:dataValidation>
        <x14:dataValidation type="list" allowBlank="1" showInputMessage="1" showErrorMessage="1" xr:uid="{00000000-0002-0000-0800-000007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C2:C3</xm:sqref>
        </x14:dataValidation>
        <x14:dataValidation type="list" allowBlank="1" showInputMessage="1" showErrorMessage="1" xr:uid="{00000000-0002-0000-0800-000008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F2:F3</xm:sqref>
        </x14:dataValidation>
        <x14:dataValidation type="list" showInputMessage="1" showErrorMessage="1" xr:uid="{00000000-0002-0000-0800-000009000000}">
          <x14:formula1>
            <xm:f>'[Liz - FY19 Kern CCD Instructional Equipment Workbook 11-1-18 (002).xlsx]Data list'!#REF!</xm:f>
          </x14:formula1>
          <xm:sqref>B7:B17</xm:sqref>
        </x14:dataValidation>
        <x14:dataValidation type="list" allowBlank="1" showInputMessage="1" showErrorMessage="1" xr:uid="{00000000-0002-0000-0800-00000A000000}">
          <x14:formula1>
            <xm:f>'[Liz - FY19 Kern CCD Instructional Equipment Workbook 11-1-18 (002).xlsx]Data list'!#REF!</xm:f>
          </x14:formula1>
          <xm:sqref>C7:C17</xm:sqref>
        </x14:dataValidation>
        <x14:dataValidation type="list" showInputMessage="1" showErrorMessage="1" xr:uid="{00000000-0002-0000-0800-00000B000000}">
          <x14:formula1>
            <xm:f>'U:\Budget Info - Overall\Instructional Equip\[Instructional Equipment Workbook 2019-10.xlsx]Data list'!#REF!</xm:f>
          </x14:formula1>
          <xm:sqref>B5:B6</xm:sqref>
        </x14:dataValidation>
        <x14:dataValidation type="list" showInputMessage="1" showErrorMessage="1" xr:uid="{00000000-0002-0000-0800-00000C000000}">
          <x14:formula1>
            <xm:f>'C:\Users\00205464\AppData\Local\Microsoft\Windows\Temporary Internet Files\Content.Outlook\WPDQXAGC\[Kern CCD Instructional Equipment Workbook 11-1-18.xlsx]Data list'!#REF!</xm:f>
          </x14:formula1>
          <xm:sqref>B2:B3</xm:sqref>
        </x14:dataValidation>
        <x14:dataValidation type="list" showErrorMessage="1" xr:uid="{00000000-0002-0000-0800-00000D000000}">
          <x14:formula1>
            <xm:f>'C:\Users\00205464\AppData\Local\Microsoft\Windows\INetCache\Content.Outlook\2232HUMH\[Kern CCD Instructional Equipment Workbook 10-7-19 (002).xlsx]Data list'!#REF!</xm:f>
          </x14:formula1>
          <xm:sqref>A2:A3</xm:sqref>
        </x14:dataValidation>
        <x14:dataValidation type="list" allowBlank="1" showInputMessage="1" showErrorMessage="1" xr:uid="{00000000-0002-0000-0800-00000E000000}">
          <x14:formula1>
            <xm:f>'C:\Users\00205464\AppData\Local\Microsoft\Windows\INetCache\Content.Outlook\2232HUMH\[Kern CCD Instructional Equipment Workbook BC bjr.xlsx]Data list'!#REF!</xm:f>
          </x14:formula1>
          <xm:sqref>F7:F17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Data list</vt:lpstr>
      <vt:lpstr>IS 5 YP Template</vt:lpstr>
      <vt:lpstr>2013-14_Act</vt:lpstr>
      <vt:lpstr>2014-15_Act</vt:lpstr>
      <vt:lpstr>2015-16_Act</vt:lpstr>
      <vt:lpstr>2016-17_Act</vt:lpstr>
      <vt:lpstr>2017-18_Act</vt:lpstr>
      <vt:lpstr>FUSION Version</vt:lpstr>
      <vt:lpstr> 2018-19 Act</vt:lpstr>
      <vt:lpstr>2019-20 Act</vt:lpstr>
      <vt:lpstr>2020-21 Act</vt:lpstr>
      <vt:lpstr>2021-22 Actuals</vt:lpstr>
      <vt:lpstr>2022-23 Budgeted</vt:lpstr>
      <vt:lpstr>2023-24</vt:lpstr>
      <vt:lpstr>2024-25</vt:lpstr>
      <vt:lpstr>2025-26</vt:lpstr>
      <vt:lpstr>2026-27</vt:lpstr>
      <vt:lpstr>2027-28</vt:lpstr>
      <vt:lpstr>' 2018-19 Act'!Print_Area</vt:lpstr>
      <vt:lpstr>'2017-18_Act'!Print_Area</vt:lpstr>
      <vt:lpstr>'2020-21 Act'!Print_Area</vt:lpstr>
      <vt:lpstr>'2021-22 Actuals'!Print_Area</vt:lpstr>
      <vt:lpstr>'2022-23 Budgeted'!Print_Area</vt:lpstr>
      <vt:lpstr>'2023-24'!Print_Area</vt:lpstr>
      <vt:lpstr>'2024-25'!Print_Area</vt:lpstr>
      <vt:lpstr>'2025-26'!Print_Area</vt:lpstr>
      <vt:lpstr>'2026-27'!Print_Area</vt:lpstr>
      <vt:lpstr>'2027-28'!Print_Area</vt:lpstr>
      <vt:lpstr>' 2018-19 Act'!Print_Titles</vt:lpstr>
      <vt:lpstr>'2013-14_Act'!Print_Titles</vt:lpstr>
      <vt:lpstr>'2014-15_Act'!Print_Titles</vt:lpstr>
      <vt:lpstr>'2015-16_Act'!Print_Titles</vt:lpstr>
      <vt:lpstr>'2016-17_Act'!Print_Titles</vt:lpstr>
      <vt:lpstr>'2017-18_Act'!Print_Titles</vt:lpstr>
      <vt:lpstr>'2019-20 Act'!Print_Titles</vt:lpstr>
      <vt:lpstr>'2020-21 Act'!Print_Titles</vt:lpstr>
      <vt:lpstr>'2021-22 Actuals'!Print_Titles</vt:lpstr>
      <vt:lpstr>'2022-23 Budgeted'!Print_Titles</vt:lpstr>
      <vt:lpstr>'2023-24'!Print_Titles</vt:lpstr>
      <vt:lpstr>'2024-25'!Print_Titles</vt:lpstr>
      <vt:lpstr>'2025-26'!Print_Titles</vt:lpstr>
      <vt:lpstr>'2026-27'!Print_Titles</vt:lpstr>
      <vt:lpstr>'2027-28'!Print_Titles</vt:lpstr>
      <vt:lpstr>'IS 5 YP Template'!Print_Titles</vt:lpstr>
    </vt:vector>
  </TitlesOfParts>
  <Company>Chancellor's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Hoang</dc:creator>
  <cp:lastModifiedBy>Jacqueline Peters</cp:lastModifiedBy>
  <cp:lastPrinted>2018-12-10T19:53:06Z</cp:lastPrinted>
  <dcterms:created xsi:type="dcterms:W3CDTF">2014-05-15T17:40:03Z</dcterms:created>
  <dcterms:modified xsi:type="dcterms:W3CDTF">2022-11-29T21:10:08Z</dcterms:modified>
</cp:coreProperties>
</file>