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Crop Science\"/>
    </mc:Choice>
  </mc:AlternateContent>
  <bookViews>
    <workbookView xWindow="0" yWindow="0" windowWidth="19440" windowHeight="11655" tabRatio="687" firstSheet="3" activeTab="10"/>
  </bookViews>
  <sheets>
    <sheet name="SLO1-F12" sheetId="1" r:id="rId1"/>
    <sheet name="SLO2-F12" sheetId="2" r:id="rId2"/>
    <sheet name="SLO3-F12" sheetId="3" r:id="rId3"/>
    <sheet name="SLO4-F12" sheetId="4" r:id="rId4"/>
    <sheet name="SLO5-F12" sheetId="8" r:id="rId5"/>
    <sheet name="SLO6-F12" sheetId="9" r:id="rId6"/>
    <sheet name="SLO7-F12" sheetId="10" r:id="rId7"/>
    <sheet name="SLO8-F12" sheetId="11" r:id="rId8"/>
    <sheet name="SLO9-F12" sheetId="12" r:id="rId9"/>
    <sheet name="SLO10-F12" sheetId="13" r:id="rId10"/>
    <sheet name="SLO11-F12" sheetId="14" r:id="rId11"/>
  </sheets>
  <definedNames>
    <definedName name="_xlnm.Print_Area" localSheetId="0">'SLO1-F12'!$A$1:$G$22</definedName>
  </definedNames>
  <calcPr calcId="152511"/>
</workbook>
</file>

<file path=xl/calcChain.xml><?xml version="1.0" encoding="utf-8"?>
<calcChain xmlns="http://schemas.openxmlformats.org/spreadsheetml/2006/main">
  <c r="G15" i="1" l="1"/>
  <c r="G12" i="1"/>
  <c r="E13" i="1" s="1"/>
  <c r="G15" i="14"/>
  <c r="G12" i="14"/>
  <c r="E13" i="14" s="1"/>
  <c r="G15" i="13"/>
  <c r="G12" i="13"/>
  <c r="E13" i="13" s="1"/>
  <c r="G15" i="12"/>
  <c r="G12" i="12"/>
  <c r="E13" i="12" s="1"/>
  <c r="G15" i="11"/>
  <c r="G12" i="11"/>
  <c r="C13" i="11" s="1"/>
  <c r="G15" i="10"/>
  <c r="G12" i="10"/>
  <c r="E13" i="10" s="1"/>
  <c r="G15" i="9"/>
  <c r="G12" i="9"/>
  <c r="C13" i="9" s="1"/>
  <c r="G15" i="8"/>
  <c r="G12" i="8"/>
  <c r="E13" i="8" s="1"/>
  <c r="G15" i="4"/>
  <c r="G12" i="4"/>
  <c r="E13" i="4" s="1"/>
  <c r="G15" i="3"/>
  <c r="G12" i="3"/>
  <c r="E13" i="3" s="1"/>
  <c r="G15" i="2"/>
  <c r="G12" i="2"/>
  <c r="C13" i="2" s="1"/>
  <c r="G16" i="9" l="1"/>
  <c r="G16" i="14"/>
  <c r="G16" i="13"/>
  <c r="G16" i="12"/>
  <c r="G16" i="11"/>
  <c r="G16" i="10"/>
  <c r="E13" i="9"/>
  <c r="G16" i="8"/>
  <c r="G16" i="4"/>
  <c r="G16" i="3"/>
  <c r="G16" i="2"/>
  <c r="G16" i="1"/>
  <c r="A13" i="1"/>
  <c r="C13" i="1"/>
  <c r="A13" i="14"/>
  <c r="C13" i="14"/>
  <c r="A13" i="13"/>
  <c r="C13" i="13"/>
  <c r="A13" i="12"/>
  <c r="C13" i="12"/>
  <c r="E13" i="11"/>
  <c r="A13" i="11"/>
  <c r="G13" i="11" s="1"/>
  <c r="A13" i="10"/>
  <c r="C13" i="10"/>
  <c r="A13" i="9"/>
  <c r="A13" i="8"/>
  <c r="C13" i="8"/>
  <c r="A13" i="4"/>
  <c r="C13" i="4"/>
  <c r="A13" i="3"/>
  <c r="C13" i="3"/>
  <c r="E13" i="2"/>
  <c r="A13" i="2"/>
  <c r="G13" i="4" l="1"/>
  <c r="G13" i="12"/>
  <c r="G13" i="10"/>
  <c r="G13" i="3"/>
  <c r="G13" i="2"/>
  <c r="G13" i="9"/>
  <c r="G13" i="13"/>
  <c r="G13" i="14"/>
  <c r="G13" i="8"/>
  <c r="G13" i="1"/>
</calcChain>
</file>

<file path=xl/sharedStrings.xml><?xml version="1.0" encoding="utf-8"?>
<sst xmlns="http://schemas.openxmlformats.org/spreadsheetml/2006/main" count="242" uniqueCount="53">
  <si>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</si>
  <si>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</si>
  <si>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</si>
  <si>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</si>
  <si>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</si>
  <si>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</si>
  <si>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</si>
  <si>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</si>
  <si>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</si>
  <si>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</si>
  <si>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</si>
  <si>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</si>
  <si>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</si>
  <si>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</si>
  <si>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</si>
  <si>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</si>
  <si>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</si>
  <si>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Agriculture</t>
  </si>
  <si>
    <t xml:space="preserve">The student will be able to describe the kingdoms studied in classical botany (plant biology) and name at least five practical products derived from plants. 
</t>
  </si>
  <si>
    <t xml:space="preserve"> Identify minimum of ten test questions that pertain directly to the SLO and grade those questions separately for each student.
</t>
  </si>
  <si>
    <t>Because the students greatly exceeded the required 70% success rate target for this SLO, I do not plan any changes in the pedagogy related to this SLO at this time.</t>
  </si>
  <si>
    <t>The student will be able to properly use the compound and dissecting microscope as tools for studying organisms and cells in plant biology.</t>
  </si>
  <si>
    <t>Students will only be able to successfully answer certain questions from the lab manual if they have mastered the ability to use the compound and dissecting microscopes. I will grade those questions separately for each student.</t>
  </si>
  <si>
    <t>The class average never dropped below an 87% for lab practicals that either ask direct questions pertaining to the use of microscopes and/or demand that the students be proficient in the use of microscopes.  I do not plan any change any pedagogy related to this SLO at this time.</t>
  </si>
  <si>
    <t xml:space="preserve">The student will be able to identify basic plant cell structures from pictures, drawings, or prepared slides and outline the phases of the cell cycle, including mitosis. </t>
  </si>
  <si>
    <t>Students scored 87% on the test that contained questions either directly or somewhat related to the SLO, 77% on those questions directly related to the SLO, and averaged 90% on the lab questions related to the SLO.</t>
  </si>
  <si>
    <t>I noticed that althought the average was 77% for questions directly related to the SLO, however the average for three questions related to ID of functions of cell parts only averaged 58% (questions 28,29,30). I will try using handouts that include functions of cell parts as well as diagrams.</t>
  </si>
  <si>
    <t>Calculate scores on all test and lab questions directly pertaining to the SLO.</t>
  </si>
  <si>
    <t>The class averaged 67% correct on those questions pertaining to this SLO.  The target 70% was not obtained for this SLO. There is no lab pertaining to this SLO, so I think that by adding a hands-on lab or part of a lab regarding just tissue ID will probably bring up the scores to the desire level.</t>
  </si>
  <si>
    <t>The student will be able to name the major plant tissues and tell the functions of each.</t>
  </si>
  <si>
    <t xml:space="preserve">The student will be able to identify structures of roots, stems, leaves, flowers, fruits, and seeds from pictures, drawings, or prepared slides. </t>
  </si>
  <si>
    <t>Calculate the success rate of all students for questions on the tests (particularly test #2) that directly pertain to this SLO.</t>
  </si>
  <si>
    <t>The students averaged 80% correct answers on those questions pertaining to the SLO. Results were significantly better than the target of 70% correct, so no changes are needed at this time.</t>
  </si>
  <si>
    <t xml:space="preserve">The student will be able to name the major biochemical pathways involved in photosynthesis and respiration and identify those pathways from drawings. The student will be able to compare and contrast photosynthesis and respiration regarding inputs, products, and time and place of occurrence. </t>
  </si>
  <si>
    <t>Calculate the success rate of all students for questions on the tests that directly pertain to this SLO.</t>
  </si>
  <si>
    <t>The class averaged 72% on those questions directly related to this SLO. However, there are really two sub-categories of questions related to this SLO; ID of photosynthetic and respiratory pathways and compare and contrast of photosynthesis and respiration. The students did well on the second part, but averaged only 60% on the first part (questions 18-22).  I use study sheets and explain the pathways in detail. I may try some practice quizzes during lecture.</t>
  </si>
  <si>
    <t xml:space="preserve">The student will be able to name and list the major functions of the five classes of plant hormones and use those hormones to produce laboratory demonstrations of their functions. </t>
  </si>
  <si>
    <t>Grade only those questions on Test #3 that directly pertain to this SLO. Calculate the average lab grade for Lab #10 (Growth).</t>
  </si>
  <si>
    <t>The class only averaged 53% on the test questions pertaining to this SLO, however they averaged 93% on the lab questions pertaining to this SLO. The grand average was 72% which is above the 70% target.  I do not plan on changing my teaching methodology at this time because I already have a lab exercise to bolster the lecture and I feel that I make the lecture as understandable as possible.  However, I will check the success rate again with the next assessment and see if the low test scores for this SLO persist or are just a short term artifact.</t>
  </si>
  <si>
    <t xml:space="preserve">The student will be able to use basic Mendelian genetics to calculate genotypic and phenotypic ratios of progeny from hybrid crosses. The student will be able to name, draw, and identify from prepared slides the eight phases of meiosis. </t>
  </si>
  <si>
    <t xml:space="preserve">1) Grade those questions on test #4 that directly relate to this SLO. 2) Grade lab portion of test #4 that contains pictures or prepared slides of meiosis separately. </t>
  </si>
  <si>
    <t>The students averaged 75% correct responses on those questions of test #4 that directly pertain to this SLO (solving a basic genetics problem). The students averaged 71% on the lab portion of the test regarding identification of the phases of meiosis from pictures or prepared slides. The total weighted average was 73%.  Because the students averaged higher than the 70% target score for this SLO, I have no plans to change my teaching methodologies for this SLO at this time.</t>
  </si>
  <si>
    <t>The student will be able to use basic plant propagation techniques to multiply plants from root, stem, and leaf cuttings in a greenhouse.</t>
  </si>
  <si>
    <t>Each student will complete a minimum of six cuttings under the supervision of the instructor during the lab session. The student will show the six cuttings to the instructor and they must be approved to get credit for the lab.</t>
  </si>
  <si>
    <t>55 out of 60 students completed Lab #13 successfully. This is mostly a hands-on skill involving physical dexterity. Proof of mastery is shown by successful completion of the cuttings. 92% of the students satisfactorily completed the exercise. Therefor, I do not plan to change the method of instruction for this SLO.</t>
  </si>
  <si>
    <t xml:space="preserve">The student will be able to name and list the characterizing traits of the five major kingdoms and identify typical organisms in each kingdom. The student will be able to name and list the characterizing traits of three major plant divisions and identify typical organisms in each division. The student will be able to place living or pictorial specimens of plants in one of eleven major plant families. </t>
  </si>
  <si>
    <t>Grade those questions pertaining to this SLO on Test #5 and Test #6 separately and compute an average correct response. Grade the Lab #21 (Family ID) test separately.</t>
  </si>
  <si>
    <t xml:space="preserve"> Students averaged 67% on SLO #10 questions on Test #5, 87% on Test #6, and 91% on Lab Test #21 (Family ID) for a grand total of 82% for this SLO. This section or SLO could be named the "Plant Taxonomy" unit. The questions used in developing the target all related directly to plant taxonomy. Although the questions were spread out over three different tests, I feel they are appropriate for determining mastery of the subject. Therefore, I will make no changes in the assessment methodology at this time.</t>
  </si>
  <si>
    <t>The average score for the experimental write-up was 88%. It was obvious that a high percentage of the students mastered this SLO.  Therefor, I have no plans to change my teaching methodology regarding this SLO at this time.</t>
  </si>
  <si>
    <t xml:space="preserve">Use basic scientific procedures to design and implement an experiment to solve a simple question in plant biology.  </t>
  </si>
  <si>
    <t>Students will produce a write up of the experiment that will be graded using a rubric.  I will average the grades for the experimental write-up.</t>
  </si>
  <si>
    <t>CRPS B10</t>
  </si>
  <si>
    <t>CRPS B10: Plant Biology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</si>
</sst>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52</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18</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52</v>
      </c>
      <c r="D12" s="35"/>
      <c r="E12" s="34">
        <v>8</v>
      </c>
      <c r="F12" s="35"/>
      <c r="G12" s="4">
        <f>SUM(A12:F12)</f>
        <v>60</v>
      </c>
    </row>
    <row r="13" spans="1:13" x14ac:dyDescent="0.25">
      <c r="A13" s="45">
        <f>A12/G12</f>
        <v>0</v>
      </c>
      <c r="B13" s="46"/>
      <c r="C13" s="45">
        <f>C12/G12</f>
        <v>0.8666666666666667</v>
      </c>
      <c r="D13" s="46"/>
      <c r="E13" s="45">
        <f>E12/G12</f>
        <v>0.13333333333333333</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52</v>
      </c>
    </row>
    <row r="16" spans="1:13" x14ac:dyDescent="0.25">
      <c r="A16" s="25" t="s">
        <v>10</v>
      </c>
      <c r="B16" s="26"/>
      <c r="C16" s="26"/>
      <c r="D16" s="26"/>
      <c r="E16" s="26"/>
      <c r="F16" s="27"/>
      <c r="G16" s="5">
        <f>G15/G12</f>
        <v>0.8666666666666667</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19</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45</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49</v>
      </c>
      <c r="D12" s="35"/>
      <c r="E12" s="34">
        <v>11</v>
      </c>
      <c r="F12" s="35"/>
      <c r="G12" s="4">
        <f>SUM(A12:F12)</f>
        <v>60</v>
      </c>
    </row>
    <row r="13" spans="1:13" x14ac:dyDescent="0.25">
      <c r="A13" s="45">
        <f>A12/G12</f>
        <v>0</v>
      </c>
      <c r="B13" s="46"/>
      <c r="C13" s="45">
        <f>C12/G12</f>
        <v>0.81666666666666665</v>
      </c>
      <c r="D13" s="46"/>
      <c r="E13" s="45">
        <f>E12/G12</f>
        <v>0.18333333333333332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49</v>
      </c>
    </row>
    <row r="16" spans="1:13" x14ac:dyDescent="0.25">
      <c r="A16" s="25" t="s">
        <v>10</v>
      </c>
      <c r="B16" s="26"/>
      <c r="C16" s="26"/>
      <c r="D16" s="26"/>
      <c r="E16" s="26"/>
      <c r="F16" s="27"/>
      <c r="G16" s="5">
        <f>G15/G12</f>
        <v>0.81666666666666665</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46</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47</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49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53</v>
      </c>
      <c r="D12" s="35"/>
      <c r="E12" s="34">
        <v>7</v>
      </c>
      <c r="F12" s="35"/>
      <c r="G12" s="4">
        <f>SUM(A12:F12)</f>
        <v>60</v>
      </c>
    </row>
    <row r="13" spans="1:13" x14ac:dyDescent="0.25">
      <c r="A13" s="45">
        <f>A12/G12</f>
        <v>0</v>
      </c>
      <c r="B13" s="46"/>
      <c r="C13" s="45">
        <f>C12/G12</f>
        <v>0.8833333333333333</v>
      </c>
      <c r="D13" s="46"/>
      <c r="E13" s="45">
        <f>E12/G12</f>
        <v>0.11666666666666667</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53</v>
      </c>
    </row>
    <row r="16" spans="1:13" x14ac:dyDescent="0.25">
      <c r="A16" s="25" t="s">
        <v>10</v>
      </c>
      <c r="B16" s="26"/>
      <c r="C16" s="26"/>
      <c r="D16" s="26"/>
      <c r="E16" s="26"/>
      <c r="F16" s="27"/>
      <c r="G16" s="5">
        <f>G15/G12</f>
        <v>0.8833333333333333</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50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48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21</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53</v>
      </c>
      <c r="D12" s="35"/>
      <c r="E12" s="34">
        <v>7</v>
      </c>
      <c r="F12" s="35"/>
      <c r="G12" s="4">
        <f>SUM(A12:F12)</f>
        <v>60</v>
      </c>
    </row>
    <row r="13" spans="1:13" x14ac:dyDescent="0.25">
      <c r="A13" s="45">
        <f>A12/G12</f>
        <v>0</v>
      </c>
      <c r="B13" s="46"/>
      <c r="C13" s="45">
        <f>C12/G12</f>
        <v>0.8833333333333333</v>
      </c>
      <c r="D13" s="46"/>
      <c r="E13" s="45">
        <f>E12/G12</f>
        <v>0.11666666666666667</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53</v>
      </c>
    </row>
    <row r="16" spans="1:13" x14ac:dyDescent="0.25">
      <c r="A16" s="25" t="s">
        <v>10</v>
      </c>
      <c r="B16" s="26"/>
      <c r="C16" s="26"/>
      <c r="D16" s="26"/>
      <c r="E16" s="26"/>
      <c r="F16" s="27"/>
      <c r="G16" s="5">
        <f>G15/G12</f>
        <v>0.8833333333333333</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22</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24</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46</v>
      </c>
      <c r="D12" s="35"/>
      <c r="E12" s="34">
        <v>14</v>
      </c>
      <c r="F12" s="35"/>
      <c r="G12" s="4">
        <f>SUM(A12:F12)</f>
        <v>60</v>
      </c>
    </row>
    <row r="13" spans="1:13" x14ac:dyDescent="0.25">
      <c r="A13" s="45">
        <f>A12/G12</f>
        <v>0</v>
      </c>
      <c r="B13" s="46"/>
      <c r="C13" s="45">
        <f>C12/G12</f>
        <v>0.76666666666666672</v>
      </c>
      <c r="D13" s="46"/>
      <c r="E13" s="45">
        <f>E12/G12</f>
        <v>0.23333333333333334</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46</v>
      </c>
    </row>
    <row r="16" spans="1:13" x14ac:dyDescent="0.25">
      <c r="A16" s="25" t="s">
        <v>10</v>
      </c>
      <c r="B16" s="26"/>
      <c r="C16" s="26"/>
      <c r="D16" s="26"/>
      <c r="E16" s="26"/>
      <c r="F16" s="27"/>
      <c r="G16" s="5">
        <f>G15/G12</f>
        <v>0.76666666666666672</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25</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26</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40</v>
      </c>
      <c r="D12" s="35"/>
      <c r="E12" s="34">
        <v>20</v>
      </c>
      <c r="F12" s="35"/>
      <c r="G12" s="4">
        <f>SUM(A12:F12)</f>
        <v>60</v>
      </c>
    </row>
    <row r="13" spans="1:13" x14ac:dyDescent="0.25">
      <c r="A13" s="45">
        <f>A12/G12</f>
        <v>0</v>
      </c>
      <c r="B13" s="46"/>
      <c r="C13" s="45">
        <f>C12/G12</f>
        <v>0.66666666666666663</v>
      </c>
      <c r="D13" s="46"/>
      <c r="E13" s="45">
        <f>E12/G12</f>
        <v>0.33333333333333331</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40</v>
      </c>
    </row>
    <row r="16" spans="1:13" x14ac:dyDescent="0.25">
      <c r="A16" s="25" t="s">
        <v>10</v>
      </c>
      <c r="B16" s="26"/>
      <c r="C16" s="26"/>
      <c r="D16" s="26"/>
      <c r="E16" s="26"/>
      <c r="F16" s="27"/>
      <c r="G16" s="5">
        <f>G15/G12</f>
        <v>0.66666666666666663</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27</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30</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48</v>
      </c>
      <c r="D12" s="35"/>
      <c r="E12" s="34">
        <v>12</v>
      </c>
      <c r="F12" s="35"/>
      <c r="G12" s="4">
        <f>SUM(A12:F12)</f>
        <v>60</v>
      </c>
    </row>
    <row r="13" spans="1:13" x14ac:dyDescent="0.25">
      <c r="A13" s="45">
        <f>A12/G12</f>
        <v>0</v>
      </c>
      <c r="B13" s="46"/>
      <c r="C13" s="45">
        <f>C12/G12</f>
        <v>0.8</v>
      </c>
      <c r="D13" s="46"/>
      <c r="E13" s="45">
        <f>E12/G12</f>
        <v>0.2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48</v>
      </c>
    </row>
    <row r="16" spans="1:13" x14ac:dyDescent="0.25">
      <c r="A16" s="25" t="s">
        <v>10</v>
      </c>
      <c r="B16" s="26"/>
      <c r="C16" s="26"/>
      <c r="D16" s="26"/>
      <c r="E16" s="26"/>
      <c r="F16" s="27"/>
      <c r="G16" s="5">
        <f>G15/G12</f>
        <v>0.8</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31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32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33</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43</v>
      </c>
      <c r="D12" s="35"/>
      <c r="E12" s="34">
        <v>17</v>
      </c>
      <c r="F12" s="35"/>
      <c r="G12" s="4">
        <f>SUM(A12:F12)</f>
        <v>60</v>
      </c>
    </row>
    <row r="13" spans="1:13" x14ac:dyDescent="0.25">
      <c r="A13" s="45">
        <f>A12/G12</f>
        <v>0</v>
      </c>
      <c r="B13" s="46"/>
      <c r="C13" s="45">
        <f>C12/G12</f>
        <v>0.71666666666666667</v>
      </c>
      <c r="D13" s="46"/>
      <c r="E13" s="45">
        <f>E12/G12</f>
        <v>0.28333333333333333</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43</v>
      </c>
    </row>
    <row r="16" spans="1:13" x14ac:dyDescent="0.25">
      <c r="A16" s="25" t="s">
        <v>10</v>
      </c>
      <c r="B16" s="26"/>
      <c r="C16" s="26"/>
      <c r="D16" s="26"/>
      <c r="E16" s="26"/>
      <c r="F16" s="27"/>
      <c r="G16" s="5">
        <f>G15/G12</f>
        <v>0.71666666666666667</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34</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35</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36</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43</v>
      </c>
      <c r="D12" s="35"/>
      <c r="E12" s="34">
        <v>17</v>
      </c>
      <c r="F12" s="35"/>
      <c r="G12" s="4">
        <f>SUM(A12:F12)</f>
        <v>60</v>
      </c>
    </row>
    <row r="13" spans="1:13" x14ac:dyDescent="0.25">
      <c r="A13" s="45">
        <f>A12/G12</f>
        <v>0</v>
      </c>
      <c r="B13" s="46"/>
      <c r="C13" s="45">
        <f>C12/G12</f>
        <v>0.71666666666666667</v>
      </c>
      <c r="D13" s="46"/>
      <c r="E13" s="45">
        <f>E12/G12</f>
        <v>0.28333333333333333</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43</v>
      </c>
    </row>
    <row r="16" spans="1:13" x14ac:dyDescent="0.25">
      <c r="A16" s="25" t="s">
        <v>10</v>
      </c>
      <c r="B16" s="26"/>
      <c r="C16" s="26"/>
      <c r="D16" s="26"/>
      <c r="E16" s="26"/>
      <c r="F16" s="27"/>
      <c r="G16" s="5">
        <f>G15/G12</f>
        <v>0.71666666666666667</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37</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38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39</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44</v>
      </c>
      <c r="D12" s="35"/>
      <c r="E12" s="34">
        <v>16</v>
      </c>
      <c r="F12" s="35"/>
      <c r="G12" s="4">
        <f>SUM(A12:F12)</f>
        <v>60</v>
      </c>
    </row>
    <row r="13" spans="1:13" x14ac:dyDescent="0.25">
      <c r="A13" s="45">
        <f>A12/G12</f>
        <v>0</v>
      </c>
      <c r="B13" s="46"/>
      <c r="C13" s="45">
        <f>C12/G12</f>
        <v>0.73333333333333328</v>
      </c>
      <c r="D13" s="46"/>
      <c r="E13" s="45">
        <f>E12/G12</f>
        <v>0.26666666666666666</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44</v>
      </c>
    </row>
    <row r="16" spans="1:13" x14ac:dyDescent="0.25">
      <c r="A16" s="25" t="s">
        <v>10</v>
      </c>
      <c r="B16" s="26"/>
      <c r="C16" s="26"/>
      <c r="D16" s="26"/>
      <c r="E16" s="26"/>
      <c r="F16" s="27"/>
      <c r="G16" s="5">
        <f>G15/G12</f>
        <v>0.73333333333333328</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40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41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17</v>
      </c>
      <c r="D3" s="44"/>
      <c r="E3" s="44"/>
      <c r="F3" s="44"/>
      <c r="G3" s="44"/>
      <c r="H3" s="6"/>
      <c r="I3" s="6"/>
      <c r="J3" s="8"/>
      <c r="K3" s="8"/>
      <c r="L3" s="8"/>
      <c r="M3" s="8"/>
    </row>
    <row r="4" spans="1:13" x14ac:dyDescent="0.25">
      <c r="A4" s="19" t="s">
        <v>2</v>
      </c>
      <c r="B4" s="19"/>
      <c r="C4" s="19"/>
      <c r="D4" s="37" t="s">
        <v>51</v>
      </c>
      <c r="E4" s="37"/>
      <c r="F4" s="37"/>
      <c r="G4" s="37"/>
      <c r="H4" s="8"/>
      <c r="I4" s="8"/>
      <c r="J4" s="8"/>
      <c r="K4" s="8"/>
      <c r="L4" s="8"/>
      <c r="M4" s="8"/>
    </row>
    <row r="5" spans="1:13" x14ac:dyDescent="0.25">
      <c r="A5" s="19" t="s">
        <v>3</v>
      </c>
      <c r="B5" s="19"/>
      <c r="C5" s="19"/>
      <c r="D5" s="41">
        <v>41253</v>
      </c>
      <c r="E5" s="37"/>
      <c r="F5" s="37"/>
      <c r="G5" s="37"/>
      <c r="H5" s="8"/>
      <c r="I5" s="8"/>
      <c r="J5" s="8"/>
      <c r="K5" s="8"/>
      <c r="L5" s="8"/>
      <c r="M5" s="8"/>
    </row>
    <row r="6" spans="1:13" x14ac:dyDescent="0.25">
      <c r="A6" s="19" t="s">
        <v>4</v>
      </c>
      <c r="B6" s="19"/>
      <c r="C6" s="19"/>
      <c r="D6" s="19"/>
      <c r="E6" s="19"/>
      <c r="F6" s="37" t="s">
        <v>14</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42</v>
      </c>
      <c r="B8" s="38"/>
      <c r="C8" s="38"/>
      <c r="D8" s="38"/>
      <c r="E8" s="38"/>
      <c r="F8" s="38"/>
      <c r="G8" s="38"/>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55</v>
      </c>
      <c r="D12" s="35"/>
      <c r="E12" s="34">
        <v>5</v>
      </c>
      <c r="F12" s="35"/>
      <c r="G12" s="4">
        <f>SUM(A12:F12)</f>
        <v>60</v>
      </c>
    </row>
    <row r="13" spans="1:13" x14ac:dyDescent="0.25">
      <c r="A13" s="45">
        <f>A12/G12</f>
        <v>0</v>
      </c>
      <c r="B13" s="46"/>
      <c r="C13" s="45">
        <f>C12/G12</f>
        <v>0.91666666666666663</v>
      </c>
      <c r="D13" s="46"/>
      <c r="E13" s="45">
        <f>E12/G12</f>
        <v>8.3333333333333329E-2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55</v>
      </c>
    </row>
    <row r="16" spans="1:13" x14ac:dyDescent="0.25">
      <c r="A16" s="25" t="s">
        <v>10</v>
      </c>
      <c r="B16" s="26"/>
      <c r="C16" s="26"/>
      <c r="D16" s="26"/>
      <c r="E16" s="26"/>
      <c r="F16" s="27"/>
      <c r="G16" s="5">
        <f>G15/G12</f>
        <v>0.91666666666666663</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43</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44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SLO1-F12</vt:lpstr>
      <vt:lpstr>SLO2-F12</vt:lpstr>
      <vt:lpstr>SLO3-F12</vt:lpstr>
      <vt:lpstr>SLO4-F12</vt:lpstr>
      <vt:lpstr>SLO5-F12</vt:lpstr>
      <vt:lpstr>SLO6-F12</vt:lpstr>
      <vt:lpstr>SLO7-F12</vt:lpstr>
      <vt:lpstr>SLO8-F12</vt:lpstr>
      <vt:lpstr>SLO9-F12</vt:lpstr>
      <vt:lpstr>SLO10-F12</vt:lpstr>
      <vt:lpstr>SLO11-F12</vt:lpstr>
      <vt:lpstr>'SLO1-F12'!Print_Area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2016-03-11T18:13:18Z</dcterms:modified>
</cp:coreProperties>
</file>