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200" windowHeight="11595" tabRatio="687" activeTab="4"/>
  </bookViews>
  <sheets>
    <sheet name="SLO1 S16" sheetId="9" r:id="rId1"/>
    <sheet name="SLO2  S16" sheetId="2" r:id="rId2"/>
    <sheet name="SLO3 S16" sheetId="3" r:id="rId3"/>
    <sheet name="SLO4 S16" sheetId="4" r:id="rId4"/>
    <sheet name="SLO5 S16" sheetId="8" r:id="rId5"/>
  </sheets>
  <calcPr calcId="152511"/>
</workbook>
</file>

<file path=xl/calcChain.xml><?xml version="1.0" encoding="utf-8"?>
<calcChain xmlns="http://schemas.openxmlformats.org/spreadsheetml/2006/main">
  <c r="G15" i="9" l="1"/>
  <c r="G12" i="9"/>
  <c r="C13" i="9" s="1"/>
  <c r="G15" i="8"/>
  <c r="G12" i="8"/>
  <c r="E13" i="8" s="1"/>
  <c r="G15" i="4"/>
  <c r="G12" i="4"/>
  <c r="E13" i="4" s="1"/>
  <c r="G15" i="3"/>
  <c r="G12" i="3"/>
  <c r="E13" i="3" s="1"/>
  <c r="G15" i="2"/>
  <c r="G12" i="2"/>
  <c r="C13" i="2" s="1"/>
  <c r="G16" i="4" l="1"/>
  <c r="G16" i="3"/>
  <c r="E13" i="9"/>
  <c r="G16" i="2"/>
  <c r="G16" i="9"/>
  <c r="G16" i="8"/>
  <c r="A13" i="9"/>
  <c r="A13" i="8"/>
  <c r="G13" i="8" s="1"/>
  <c r="C13" i="8"/>
  <c r="A13" i="4"/>
  <c r="C13" i="4"/>
  <c r="A13" i="3"/>
  <c r="C13" i="3"/>
  <c r="E13" i="2"/>
  <c r="A13" i="2"/>
  <c r="G13" i="2" s="1"/>
  <c r="G13" i="4" l="1"/>
  <c r="G13" i="3"/>
  <c r="G13" i="9"/>
</calcChain>
</file>

<file path=xl/sharedStrings.xml><?xml version="1.0" encoding="utf-8"?>
<sst xmlns="http://schemas.openxmlformats.org/spreadsheetml/2006/main" count="105" uniqueCount="30">
  <si>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</si>
  <si>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</si>
  <si>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</si>
  <si>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</si>
  <si>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</si>
  <si>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</si>
  <si>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</si>
  <si>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</si>
  <si>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</si>
  <si>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</si>
  <si>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</si>
  <si>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</si>
  <si>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</si>
  <si>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</si>
  <si>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</si>
  <si>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</si>
  <si>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Communication</t>
  </si>
  <si>
    <t>COMM B6 Intercultural Communication</t>
  </si>
  <si>
    <t xml:space="preserve">In Spring, 2016 we conducted our second pilot of the use of the Kozai Intercultural Effectiveness Scale as the tool to evaluate our Student Learning Outcomes in COMM B6. The Kozai IES has been administered to over 40,000 people and has been found to be valid in academic and business settings worldwide.
In this second pilot we found that a greater number of students participated when we connected completion of the IES with a major culminating assignment. One instructor required students to report and reflect on their IES results in their term paper, the other required student to report and reflect on their IES results in their end-of-semester class analysis. 
2 faculty participated in the pilot across 4 sections. 
75 students took the IES between the 12th and 15th weeks of the semester. </t>
  </si>
  <si>
    <t>COMM B6 Intercultural Commnication</t>
  </si>
  <si>
    <t xml:space="preserve">SLO 1: Demonstrate self awareness of personal beliefs, strengths, weaknesses, interpersonal style, and behaviorial tendencies and how they impact personal development and healthy relationships with various kinds of people and cultural groups.
PLO: Does not meet a current PLO (we need to have a PLO related to healthy relationships and we don't)
ILO 4: Engage productively in all levels of society – interpersonal, community, the state and the nation, and the world.
</t>
  </si>
  <si>
    <t>SLO 2: Practice openness to ideas, values, norms, situations and behaviors that are different from your own showing a desire to learn new things and expore new experiences.
PLO: Does not meet a current PLO for our program…we may need to review our PLOs
ILO 4: Engage productively in all levels of society – interpersonal, community, the state and the nation, and the world.</t>
  </si>
  <si>
    <t xml:space="preserve">In Spring, 2016 we conducted our second pilot of the use of the Kozai Intercultural Effectiveness Scale as the tool to evaluate our Student Learning Outcomes in COMM B6. The Kozai IES has been administered to over 40,000 people and has been found to be valid in academic and business settings worldwide.
In this second pilot we found that a greater number of students participated when we connected completion of the IES with a major culminating assignment. One instructor required students to report and reflect on their IES results in their term paper, the other required student to report and reflect on their IES results in their end-of-semester class analysis. 
2 faculty participated in the pilot across 4 sections. 
75 students took the IES between the 12th and 15th weeks of the semester. 
</t>
  </si>
  <si>
    <t>Our methods seemed to be more effective in helping our students reach this SLO than in reaching the others.  
As the other SLOs for this class need far more focus our current recommendation is to continue use of current methods and monitor student attainment of this SLO each semester through continued use of the IES as well as expanded use of the IES across all sections.</t>
  </si>
  <si>
    <t>This is an area in which we recognize a substancial need for improvement. Over the summer, as we developed the online version of the workbook for the course we adjusted several activities to better address this SLO. 
We will expand the use of the IES to all sections each semester, connected to a major culminating experience of the instructor's choice. We will monitor student attainment by instructor to discover best practices and expand these across sections.</t>
  </si>
  <si>
    <t xml:space="preserve">SLO 3: Value interpersonal engagement with other cultures and the people who live in them.
PLO: No related PLO…may need to review our PLOs for needed changes
 ILO 4: Engage productively in all levels of society – interpersonal, community, the state and the nation, and the world.
</t>
  </si>
  <si>
    <t>When we broke this Student Learning Outcome out into the two different skillsets that are part of the IES, we found that are students fared significantly better in the area of "Relationship Interest" (64% attained skill) than they did in the area of "Global Mindset" (40% attained skill). This showed us that we needed to focus our attention on the area of Global Mindset. 
"Global Mindset" is an area in which we recognize a substancial need for improvement. Over the summer, as we developed the online version of the workbook for the course we adjusted several activities to better address this SLO. 
We will expand the use of the IES to all sections each semester, connected to a major culminating experience of the instructor's choice. We will monitor student attainment by instructor to discover best practices and expand these across sections.</t>
  </si>
  <si>
    <t xml:space="preserve">SLO 4: Employ positive regard for people from other cultures.
PLO 2: Demonstrate competence in both active and empathic listening.
ILO 4: Engage productively in all levels of society – interpersonal, community, the state and the nation, and the world.
</t>
  </si>
  <si>
    <t xml:space="preserve">SLO 5: Exhibit emotional resilience, the capacity to recover quickly from psychologically and emotionally stressful situations and to remain open to new experiences.
PLO: No relevant PLO. May need to review and revise departmental PLOs
ILO 4: Engage productively in all levels of society – interpersonal, community, the state and the nation, and the world.
</t>
  </si>
  <si>
    <t>Our methods seemed to be more effective in helping our students reach this SLO than in 2, 3, and 4.  Over the summer we shifted a few activities in the online version of the workbook to improve focus on this skillset.
However, as 2, 3, and 4 for this class need far more focus our current recommendation is to continue use of current methods and monitor student attainment of this SLO each semester through continued use of the IES as well as expanded use of the IES across all sections.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</si>
</sst>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42495</v>
      </c>
      <c r="E5" s="44"/>
      <c r="F5" s="44"/>
      <c r="G5" s="44"/>
      <c r="H5" s="8"/>
      <c r="I5" s="8"/>
      <c r="J5" s="8"/>
      <c r="K5" s="8"/>
      <c r="L5" s="8"/>
      <c r="M5" s="8"/>
    </row>
    <row r="6" spans="1:13" x14ac:dyDescent="0.25">
      <c r="A6" s="42" t="s">
        <v>4</v>
      </c>
      <c r="B6" s="42"/>
      <c r="C6" s="42"/>
      <c r="D6" s="42"/>
      <c r="E6" s="42"/>
      <c r="F6" s="44">
        <v>2015</v>
      </c>
      <c r="G6" s="44"/>
      <c r="H6" s="8"/>
      <c r="I6" s="8"/>
      <c r="J6" s="6"/>
      <c r="K6" s="6"/>
      <c r="L6" s="6"/>
      <c r="M6" s="6"/>
    </row>
    <row r="7" spans="1:13" ht="21" customHeight="1" x14ac:dyDescent="0.25">
      <c r="A7" s="46" t="s">
        <v>13</v>
      </c>
      <c r="B7" s="47"/>
      <c r="C7" s="47"/>
      <c r="D7" s="47"/>
      <c r="E7" s="47"/>
      <c r="F7" s="47"/>
      <c r="G7" s="47"/>
      <c r="I7" s="2"/>
    </row>
    <row r="8" spans="1:13" s="14" customFormat="1" ht="160.5" customHeight="1" x14ac:dyDescent="0.25">
      <c r="A8" s="39" t="s">
        <v>20</v>
      </c>
      <c r="B8" s="39"/>
      <c r="C8" s="39"/>
      <c r="D8" s="39"/>
      <c r="E8" s="39"/>
      <c r="F8" s="39"/>
      <c r="G8" s="39"/>
    </row>
    <row r="9" spans="1:13" ht="18.75" x14ac:dyDescent="0.3">
      <c r="A9" s="25" t="s">
        <v>15</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35</v>
      </c>
      <c r="B12" s="33"/>
      <c r="C12" s="32">
        <v>19</v>
      </c>
      <c r="D12" s="33"/>
      <c r="E12" s="32">
        <v>21</v>
      </c>
      <c r="F12" s="33"/>
      <c r="G12" s="4">
        <f>SUM(A12:F12)</f>
        <v>75</v>
      </c>
    </row>
    <row r="13" spans="1:13" x14ac:dyDescent="0.25">
      <c r="A13" s="34">
        <f>A12/G12</f>
        <v>0.46666666666666667</v>
      </c>
      <c r="B13" s="35"/>
      <c r="C13" s="34">
        <f>C12/G12</f>
        <v>0.25333333333333335</v>
      </c>
      <c r="D13" s="35"/>
      <c r="E13" s="34">
        <f>E12/G12</f>
        <v>0.28000000000000003</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54</v>
      </c>
    </row>
    <row r="16" spans="1:13" x14ac:dyDescent="0.25">
      <c r="A16" s="22" t="s">
        <v>10</v>
      </c>
      <c r="B16" s="23"/>
      <c r="C16" s="23"/>
      <c r="D16" s="23"/>
      <c r="E16" s="23"/>
      <c r="F16" s="24"/>
      <c r="G16" s="5">
        <f>G15/G12</f>
        <v>0.72</v>
      </c>
    </row>
    <row r="17" spans="1:17" x14ac:dyDescent="0.25">
      <c r="A17" s="18"/>
      <c r="B17" s="18"/>
      <c r="C17" s="18"/>
      <c r="D17" s="18"/>
      <c r="E17" s="18"/>
      <c r="F17" s="18"/>
      <c r="G17" s="18"/>
      <c r="M17" s="13"/>
    </row>
    <row r="18" spans="1:17" ht="15" customHeight="1" x14ac:dyDescent="0.25">
      <c r="A18" s="19" t="s">
        <v>14</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241.5" customHeight="1" x14ac:dyDescent="0.25">
      <c r="A20" s="16" t="s">
        <v>11</v>
      </c>
      <c r="B20" s="16"/>
      <c r="C20" s="20" t="s">
        <v>18</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23</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2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19</v>
      </c>
      <c r="E4" s="44"/>
      <c r="F4" s="44"/>
      <c r="G4" s="44"/>
      <c r="H4" s="8"/>
      <c r="I4" s="8"/>
      <c r="J4" s="8"/>
      <c r="K4" s="8"/>
      <c r="L4" s="8"/>
      <c r="M4" s="8"/>
    </row>
    <row r="5" spans="1:13" x14ac:dyDescent="0.25">
      <c r="A5" s="42" t="s">
        <v>3</v>
      </c>
      <c r="B5" s="42"/>
      <c r="C5" s="42"/>
      <c r="D5" s="45">
        <v>42495</v>
      </c>
      <c r="E5" s="44"/>
      <c r="F5" s="44"/>
      <c r="G5" s="44"/>
      <c r="H5" s="8"/>
      <c r="I5" s="8"/>
      <c r="J5" s="8"/>
      <c r="K5" s="8"/>
      <c r="L5" s="8"/>
      <c r="M5" s="8"/>
    </row>
    <row r="6" spans="1:13" x14ac:dyDescent="0.25">
      <c r="A6" s="42" t="s">
        <v>4</v>
      </c>
      <c r="B6" s="42"/>
      <c r="C6" s="42"/>
      <c r="D6" s="42"/>
      <c r="E6" s="42"/>
      <c r="F6" s="44">
        <v>2015</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21</v>
      </c>
      <c r="B8" s="39"/>
      <c r="C8" s="39"/>
      <c r="D8" s="39"/>
      <c r="E8" s="39"/>
      <c r="F8" s="39"/>
      <c r="G8" s="39"/>
    </row>
    <row r="9" spans="1:13" ht="18.75" x14ac:dyDescent="0.3">
      <c r="A9" s="25" t="s">
        <v>15</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24</v>
      </c>
      <c r="B12" s="33"/>
      <c r="C12" s="32">
        <v>18</v>
      </c>
      <c r="D12" s="33"/>
      <c r="E12" s="32">
        <v>33</v>
      </c>
      <c r="F12" s="33"/>
      <c r="G12" s="4">
        <f>SUM(A12:F12)</f>
        <v>75</v>
      </c>
    </row>
    <row r="13" spans="1:13" x14ac:dyDescent="0.25">
      <c r="A13" s="34">
        <f>A12/G12</f>
        <v>0.32</v>
      </c>
      <c r="B13" s="35"/>
      <c r="C13" s="34">
        <f>C12/G12</f>
        <v>0.24</v>
      </c>
      <c r="D13" s="35"/>
      <c r="E13" s="34">
        <f>E12/G12</f>
        <v>0.44</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42</v>
      </c>
    </row>
    <row r="16" spans="1:13" x14ac:dyDescent="0.25">
      <c r="A16" s="22" t="s">
        <v>10</v>
      </c>
      <c r="B16" s="23"/>
      <c r="C16" s="23"/>
      <c r="D16" s="23"/>
      <c r="E16" s="23"/>
      <c r="F16" s="24"/>
      <c r="G16" s="5">
        <f>G15/G12</f>
        <v>0.56000000000000005</v>
      </c>
    </row>
    <row r="17" spans="1:17" x14ac:dyDescent="0.25">
      <c r="A17" s="18"/>
      <c r="B17" s="18"/>
      <c r="C17" s="18"/>
      <c r="D17" s="18"/>
      <c r="E17" s="18"/>
      <c r="F17" s="18"/>
      <c r="G17" s="18"/>
      <c r="M17" s="13"/>
    </row>
    <row r="18" spans="1:17" ht="15" customHeight="1" x14ac:dyDescent="0.25">
      <c r="A18" s="19" t="s">
        <v>14</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273" customHeight="1" x14ac:dyDescent="0.25">
      <c r="A20" s="16" t="s">
        <v>11</v>
      </c>
      <c r="B20" s="16"/>
      <c r="C20" s="20" t="s">
        <v>22</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42495</v>
      </c>
      <c r="E5" s="44"/>
      <c r="F5" s="44"/>
      <c r="G5" s="44"/>
      <c r="H5" s="8"/>
      <c r="I5" s="8"/>
      <c r="J5" s="8"/>
      <c r="K5" s="8"/>
      <c r="L5" s="8"/>
      <c r="M5" s="8"/>
    </row>
    <row r="6" spans="1:13" x14ac:dyDescent="0.25">
      <c r="A6" s="42" t="s">
        <v>4</v>
      </c>
      <c r="B6" s="42"/>
      <c r="C6" s="42"/>
      <c r="D6" s="42"/>
      <c r="E6" s="42"/>
      <c r="F6" s="44">
        <v>2015</v>
      </c>
      <c r="G6" s="44"/>
      <c r="H6" s="8"/>
      <c r="I6" s="8"/>
      <c r="J6" s="6"/>
      <c r="K6" s="6"/>
      <c r="L6" s="6"/>
      <c r="M6" s="6"/>
    </row>
    <row r="7" spans="1:13" ht="21" customHeight="1" x14ac:dyDescent="0.25">
      <c r="A7" s="46" t="s">
        <v>13</v>
      </c>
      <c r="B7" s="47"/>
      <c r="C7" s="47"/>
      <c r="D7" s="47"/>
      <c r="E7" s="47"/>
      <c r="F7" s="47"/>
      <c r="G7" s="47"/>
      <c r="I7" s="2"/>
    </row>
    <row r="8" spans="1:13" s="14" customFormat="1" ht="95.25" customHeight="1" x14ac:dyDescent="0.25">
      <c r="A8" s="39" t="s">
        <v>25</v>
      </c>
      <c r="B8" s="39"/>
      <c r="C8" s="39"/>
      <c r="D8" s="39"/>
      <c r="E8" s="39"/>
      <c r="F8" s="39"/>
      <c r="G8" s="39"/>
    </row>
    <row r="9" spans="1:13" ht="18.75" x14ac:dyDescent="0.3">
      <c r="A9" s="25" t="s">
        <v>15</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9</v>
      </c>
      <c r="B12" s="33"/>
      <c r="C12" s="32">
        <v>25</v>
      </c>
      <c r="D12" s="33"/>
      <c r="E12" s="32">
        <v>41</v>
      </c>
      <c r="F12" s="33"/>
      <c r="G12" s="4">
        <f>SUM(A12:F12)</f>
        <v>75</v>
      </c>
    </row>
    <row r="13" spans="1:13" x14ac:dyDescent="0.25">
      <c r="A13" s="34">
        <f>A12/G12</f>
        <v>0.12</v>
      </c>
      <c r="B13" s="35"/>
      <c r="C13" s="34">
        <f>C12/G12</f>
        <v>0.33333333333333331</v>
      </c>
      <c r="D13" s="35"/>
      <c r="E13" s="34">
        <f>E12/G12</f>
        <v>0.54666666666666663</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34</v>
      </c>
    </row>
    <row r="16" spans="1:13" x14ac:dyDescent="0.25">
      <c r="A16" s="22" t="s">
        <v>10</v>
      </c>
      <c r="B16" s="23"/>
      <c r="C16" s="23"/>
      <c r="D16" s="23"/>
      <c r="E16" s="23"/>
      <c r="F16" s="24"/>
      <c r="G16" s="5">
        <f>G15/G12</f>
        <v>0.45333333333333331</v>
      </c>
    </row>
    <row r="17" spans="1:17" x14ac:dyDescent="0.25">
      <c r="A17" s="18"/>
      <c r="B17" s="18"/>
      <c r="C17" s="18"/>
      <c r="D17" s="18"/>
      <c r="E17" s="18"/>
      <c r="F17" s="18"/>
      <c r="G17" s="18"/>
      <c r="M17" s="13"/>
    </row>
    <row r="18" spans="1:17" ht="15" customHeight="1" x14ac:dyDescent="0.25">
      <c r="A18" s="19" t="s">
        <v>14</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255" customHeight="1" x14ac:dyDescent="0.25">
      <c r="A20" s="16" t="s">
        <v>11</v>
      </c>
      <c r="B20" s="16"/>
      <c r="C20" s="20" t="s">
        <v>22</v>
      </c>
      <c r="D20" s="20"/>
      <c r="E20" s="20"/>
      <c r="F20" s="20"/>
      <c r="G20" s="20"/>
      <c r="K20" s="17"/>
      <c r="L20" s="17"/>
      <c r="M20" s="17"/>
      <c r="N20" s="17"/>
      <c r="O20" s="17"/>
      <c r="P20" s="17"/>
      <c r="Q20" s="17"/>
    </row>
    <row r="21" spans="1:17" x14ac:dyDescent="0.25">
      <c r="A21" s="21"/>
      <c r="B21" s="21"/>
      <c r="C21" s="21"/>
      <c r="D21" s="21"/>
      <c r="E21" s="21"/>
      <c r="F21" s="21"/>
      <c r="G21" s="21"/>
    </row>
    <row r="22" spans="1:17" ht="252.75" customHeight="1" x14ac:dyDescent="0.25">
      <c r="A22" s="16" t="s">
        <v>12</v>
      </c>
      <c r="B22" s="16"/>
      <c r="C22" s="17" t="s">
        <v>26</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42495</v>
      </c>
      <c r="E5" s="44"/>
      <c r="F5" s="44"/>
      <c r="G5" s="44"/>
      <c r="H5" s="8"/>
      <c r="I5" s="8"/>
      <c r="J5" s="8"/>
      <c r="K5" s="8"/>
      <c r="L5" s="8"/>
      <c r="M5" s="8"/>
    </row>
    <row r="6" spans="1:13" x14ac:dyDescent="0.25">
      <c r="A6" s="42" t="s">
        <v>4</v>
      </c>
      <c r="B6" s="42"/>
      <c r="C6" s="42"/>
      <c r="D6" s="42"/>
      <c r="E6" s="42"/>
      <c r="F6" s="44">
        <v>2015</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27</v>
      </c>
      <c r="B8" s="39"/>
      <c r="C8" s="39"/>
      <c r="D8" s="39"/>
      <c r="E8" s="39"/>
      <c r="F8" s="39"/>
      <c r="G8" s="39"/>
    </row>
    <row r="9" spans="1:13" ht="18.75" x14ac:dyDescent="0.3">
      <c r="A9" s="25" t="s">
        <v>15</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27</v>
      </c>
      <c r="B12" s="33"/>
      <c r="C12" s="32">
        <v>15</v>
      </c>
      <c r="D12" s="33"/>
      <c r="E12" s="32">
        <v>33</v>
      </c>
      <c r="F12" s="33"/>
      <c r="G12" s="4">
        <f>SUM(A12:F12)</f>
        <v>75</v>
      </c>
    </row>
    <row r="13" spans="1:13" x14ac:dyDescent="0.25">
      <c r="A13" s="34">
        <f>A12/G12</f>
        <v>0.36</v>
      </c>
      <c r="B13" s="35"/>
      <c r="C13" s="34">
        <f>C12/G12</f>
        <v>0.2</v>
      </c>
      <c r="D13" s="35"/>
      <c r="E13" s="34">
        <f>E12/G12</f>
        <v>0.44</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42</v>
      </c>
    </row>
    <row r="16" spans="1:13" x14ac:dyDescent="0.25">
      <c r="A16" s="22" t="s">
        <v>10</v>
      </c>
      <c r="B16" s="23"/>
      <c r="C16" s="23"/>
      <c r="D16" s="23"/>
      <c r="E16" s="23"/>
      <c r="F16" s="24"/>
      <c r="G16" s="5">
        <f>G15/G12</f>
        <v>0.56000000000000005</v>
      </c>
    </row>
    <row r="17" spans="1:17" x14ac:dyDescent="0.25">
      <c r="A17" s="18"/>
      <c r="B17" s="18"/>
      <c r="C17" s="18"/>
      <c r="D17" s="18"/>
      <c r="E17" s="18"/>
      <c r="F17" s="18"/>
      <c r="G17" s="18"/>
      <c r="M17" s="13"/>
    </row>
    <row r="18" spans="1:17" ht="15" customHeight="1" x14ac:dyDescent="0.25">
      <c r="A18" s="19" t="s">
        <v>14</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243.75" customHeight="1" x14ac:dyDescent="0.25">
      <c r="A20" s="16" t="s">
        <v>11</v>
      </c>
      <c r="B20" s="16"/>
      <c r="C20" s="20" t="s">
        <v>18</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16</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42495</v>
      </c>
      <c r="E5" s="44"/>
      <c r="F5" s="44"/>
      <c r="G5" s="44"/>
      <c r="H5" s="8"/>
      <c r="I5" s="8"/>
      <c r="J5" s="8"/>
      <c r="K5" s="8"/>
      <c r="L5" s="8"/>
      <c r="M5" s="8"/>
    </row>
    <row r="6" spans="1:13" x14ac:dyDescent="0.25">
      <c r="A6" s="42" t="s">
        <v>4</v>
      </c>
      <c r="B6" s="42"/>
      <c r="C6" s="42"/>
      <c r="D6" s="42"/>
      <c r="E6" s="42"/>
      <c r="F6" s="44">
        <v>2015</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28</v>
      </c>
      <c r="B8" s="39"/>
      <c r="C8" s="39"/>
      <c r="D8" s="39"/>
      <c r="E8" s="39"/>
      <c r="F8" s="39"/>
      <c r="G8" s="39"/>
    </row>
    <row r="9" spans="1:13" ht="18.75" x14ac:dyDescent="0.3">
      <c r="A9" s="25" t="s">
        <v>15</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26</v>
      </c>
      <c r="B12" s="33"/>
      <c r="C12" s="32">
        <v>21</v>
      </c>
      <c r="D12" s="33"/>
      <c r="E12" s="32">
        <v>28</v>
      </c>
      <c r="F12" s="33"/>
      <c r="G12" s="4">
        <f>SUM(A12:F12)</f>
        <v>75</v>
      </c>
    </row>
    <row r="13" spans="1:13" x14ac:dyDescent="0.25">
      <c r="A13" s="34">
        <f>A12/G12</f>
        <v>0.34666666666666668</v>
      </c>
      <c r="B13" s="35"/>
      <c r="C13" s="34">
        <f>C12/G12</f>
        <v>0.28000000000000003</v>
      </c>
      <c r="D13" s="35"/>
      <c r="E13" s="34">
        <f>E12/G12</f>
        <v>0.37333333333333335</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47</v>
      </c>
    </row>
    <row r="16" spans="1:13" x14ac:dyDescent="0.25">
      <c r="A16" s="22" t="s">
        <v>10</v>
      </c>
      <c r="B16" s="23"/>
      <c r="C16" s="23"/>
      <c r="D16" s="23"/>
      <c r="E16" s="23"/>
      <c r="F16" s="24"/>
      <c r="G16" s="5">
        <f>G15/G12</f>
        <v>0.62666666666666671</v>
      </c>
    </row>
    <row r="17" spans="1:17" x14ac:dyDescent="0.25">
      <c r="A17" s="18"/>
      <c r="B17" s="18"/>
      <c r="C17" s="18"/>
      <c r="D17" s="18"/>
      <c r="E17" s="18"/>
      <c r="F17" s="18"/>
      <c r="G17" s="18"/>
      <c r="M17" s="13"/>
    </row>
    <row r="18" spans="1:17" ht="15" customHeight="1" x14ac:dyDescent="0.25">
      <c r="A18" s="19" t="s">
        <v>14</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92.75" customHeight="1" x14ac:dyDescent="0.25">
      <c r="A20" s="16" t="s">
        <v>11</v>
      </c>
      <c r="B20" s="16"/>
      <c r="C20" s="20" t="s">
        <v>18</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29</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SLO1 S16</vt:lpstr>
      <vt:lpstr>SLO2  S16</vt:lpstr>
      <vt:lpstr>SLO3 S16</vt:lpstr>
      <vt:lpstr>SLO4 S16</vt:lpstr>
      <vt:lpstr>SLO5 S16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2017-01-31T20:15:20Z</dcterms:modified>
</cp:coreProperties>
</file>