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
    </mc:Choice>
  </mc:AlternateContent>
  <bookViews>
    <workbookView xWindow="0" yWindow="0" windowWidth="16380" windowHeight="8190" tabRatio="687"/>
  </bookViews>
  <sheets>
    <sheet name="SLO4,6,9 S15" sheetId="5" r:id="rId1"/>
    <sheet name="Introduction" sheetId="1" r:id="rId2"/>
    <sheet name="SLO 11 S16" sheetId="2" r:id="rId3"/>
    <sheet name="SLO12 S16" sheetId="3" r:id="rId4"/>
    <sheet name=" SLO4,6,8,9, F16" sheetId="4" r:id="rId5"/>
  </sheets>
  <calcPr calcId="152511" iterateDelta="1E-4"/>
</workbook>
</file>

<file path=xl/calcChain.xml><?xml version="1.0" encoding="utf-8"?>
<calcChain xmlns="http://schemas.openxmlformats.org/spreadsheetml/2006/main">
  <c r="G15" i="3" l="1"/>
  <c r="G16" i="3" s="1"/>
  <c r="E13" i="3"/>
  <c r="G12" i="3"/>
  <c r="C13" i="3" s="1"/>
  <c r="G15" i="2"/>
  <c r="G16" i="2" s="1"/>
  <c r="G12" i="2"/>
  <c r="E13" i="2" s="1"/>
  <c r="A13" i="2" l="1"/>
  <c r="G13" i="2" s="1"/>
  <c r="C13" i="2"/>
  <c r="A13" i="3"/>
  <c r="G13" i="3" s="1"/>
</calcChain>
</file>

<file path=xl/sharedStrings.xml><?xml version="1.0" encoding="utf-8"?>
<sst xmlns="http://schemas.openxmlformats.org/spreadsheetml/2006/main" count="102" uniqueCount="82">
  <si>
    <t>I am aware that the assessment committee questions the format I have been using ever since formal assessment began at BC.
However, I contend that the need for a specific document type is immaterial in a world were everyone "owns" a pdf file reader or a program that can read Word documents, or even a simple text file program.  We should not earn points because we are uniformly bland.  We should earn points because we take assessment seriously.
As I spend time doing my version of assessment, I have found that the contained format simply does not work for everyone all the time.  I do not have anything against what others may submit as an assessment for their classes, but mine will continue to be detailed as I see fit, and submitted in a form that is accessible by all, readable and hopefully quite clear to all, and in which I can spew forth as much as I see fit about what works and doesn't work in my classes.  
The only reason it is on this form this year is because the SLOs I examined were very straightforward, as will be seen within.</t>
  </si>
  <si>
    <t>Kenward Vaughan</t>
  </si>
  <si>
    <t>1 September 2016</t>
  </si>
  <si>
    <t>Outcome Assessment Report</t>
  </si>
  <si>
    <t>Department:</t>
  </si>
  <si>
    <t>Physical Science</t>
  </si>
  <si>
    <t>Course Title and Number:</t>
  </si>
  <si>
    <t>Chemistry B30a and 30b</t>
  </si>
  <si>
    <t>Date of Assessment:</t>
  </si>
  <si>
    <t>Date of Previous Assessment for this OutCome:</t>
  </si>
  <si>
    <t>This is the first assessment</t>
  </si>
  <si>
    <t>Learning Outcome Assessed: Specify SLO#/PLO#/AUO#</t>
  </si>
  <si>
    <t>SLO 11 (30a, see below for 30b) ; PLOs 1, 2, 3 ; ILOs I, II, III ; In the laboratory, the student shall demonstrate the ability to perform the standard parts of common organic reaction procedures. These include a) setting up and performing various procedures (low and high temperature conditions, rotary evaporation, use of high vacuum systems and inert atmospheres, etc.), b) the separation of mixtures as commonly produced in a reaction (e.g. extractions, distillations, (re)crystallizations, GC, thin layer and column chromatographies, etc.), c) the testing of physical and chemical properties for identification purposes (e.g. mp, bp, solubility, TLC characterizations, hands-on FT-IR and FT-NMR spectroscopy, and some functional group tests), and d) properly following and recording experimental procedures with regard to amounts, conditions, observations, use of the aforementioned skills, performing calculations, and conclusions.
SLO 9 (30b): The student shall demonstrate the ability to perform common organic reactions of the main functional groups studied, including a) running single and multistep synthetic procedures to completion, b) properly purifying and characterizing materials used and products obtained, and c) properly following and recording experimental procedures with regard to amounts, conditions, observations, use of the aforementioned skills, performing calculations, and conclusions.</t>
  </si>
  <si>
    <t>Results</t>
  </si>
  <si>
    <t>Number of Students Exceeding Expectations</t>
  </si>
  <si>
    <t>Number of Students Meeting Expectations</t>
  </si>
  <si>
    <t>Number of Students that Do Not Fully Meet Expectations</t>
  </si>
  <si>
    <t>Totals</t>
  </si>
  <si>
    <t>Total meeting or exceeding outcome expectations</t>
  </si>
  <si>
    <t>Percert meeting or exceeding expectations</t>
  </si>
  <si>
    <t>The Outcome Narrative</t>
  </si>
  <si>
    <t>Assessment Plan:</t>
  </si>
  <si>
    <t>The two descriptions for the SLOs given above are conceptually identical, each appropriate for the class with which they are associated.  They were assessed by both direct observation of and analysis of written reports on the work done in laboratory work over the year.</t>
  </si>
  <si>
    <t>Analysis and Plan for Improvement:</t>
  </si>
  <si>
    <t>Virtually everyone demonstrated basic competency in more than 75% of the skills and tasks assigned.  Only two people were considered truly problematic and in some cases unable to carry out an assignment because of compete lack of comprehension.  There was no quantitative data in this assessment beyond lab reports which included many other points--this will be included next time as a basic checklist which would be used the next time around for observations.
More focus will be given to people who demonstrate such issues, though there was nothing that could be seen as potentially helpful for the cases above.  They did not pass the class based on their lab prowess.</t>
  </si>
  <si>
    <t>SLO 12 (30a), 10 (30b) ; PLOs 1, 2 ; ILOs I, II, III, IV -- The student shall demonstrate safe practice in the chemical laboratory, including measures to prevent and control fire, explosion, contact with and intake of hazardous chemicals, spread of flammable and toxic vapors, and toxic spills and releases (including proper methods of toxic waste disposal).</t>
  </si>
  <si>
    <t>Observation of behavior in the laboratory setting, and inclusion of safety issues in reports.</t>
  </si>
  <si>
    <t>Except for two people, the class demonstrated general and acceptable safe practices in laboratory work.  There was no quantitative data in this assessment beyond lab reports which included many other points--this will be included next time as a basic checklist which would be used the next time around.
There were two exceptional instances of very poor practice and behavior near the end of the year despite the generally acceptable behaviors stated above.  These were handled with strong talks to those involved, and used as examples in the 2016-17 syllabus in a new section about safety.  Additionally it was realized that certain skills from general chemistry had to be reemphasized, as a lack of these skills (stoichiometry applied to scale-up of a reaction) on the part of a student led to a potentially dangerous situation.  The evaluation of these instances forced a rethinking of specific practices that have now been redefined and laid out clearly to the students.</t>
  </si>
  <si>
    <r>
      <rPr>
        <b/>
        <sz val="12"/>
        <rFont val="Arial"/>
        <family val="2"/>
      </rPr>
      <t>CHEM B30B</t>
    </r>
  </si>
  <si>
    <r>
      <rPr>
        <b/>
        <sz val="10"/>
        <rFont val="Arial"/>
        <family val="2"/>
      </rPr>
      <t xml:space="preserve">SLO 6 </t>
    </r>
    <r>
      <rPr>
        <sz val="10"/>
        <rFont val="Arial"/>
        <family val="2"/>
      </rPr>
      <t>(B30b) (PLO 1, 3; ILO I, II, III) The student shall describe the mechanisms of pericyclic reactions (inc. Woodward-Ho_mann rules), electrophilic/nucleophilic aromatic substitutions, nucleophilic addition (and any subsequent elimination) reactions and related condensations, redox reactions (as appropriate), and the alpha-carbon chemistry of carbonyls. In doing so, the student should be able to tie the reaction pathway, rate, and outcome to reactant structure (electronic and steric e_ects), factors a_ecting reactive intermediate stability, and chosen reaction conditions.</t>
    </r>
  </si>
  <si>
    <r>
      <rPr>
        <sz val="10"/>
        <rFont val="Arial"/>
        <family val="2"/>
      </rPr>
      <t>Descriptions should include drawing a complete series of steps using curved arrow notation. Assessed using exams, homework, worksheets, and lab reports.</t>
    </r>
  </si>
  <si>
    <r>
      <rPr>
        <sz val="10"/>
        <rFont val="Arial"/>
        <family val="2"/>
      </rPr>
      <t>SLO 6</t>
    </r>
  </si>
  <si>
    <r>
      <rPr>
        <sz val="10"/>
        <rFont val="Arial"/>
        <family val="2"/>
      </rPr>
      <t>On the third page of exam 2, 9/14 students demonstrated an understanding of the kinetic vs. ther- modynamic products resulting from the di_erent base choices. This question serves also as a test for SLO 4. On the fourth page of the same exam the middle question regarding failures in a bromina- tion/elimination sequence had only 5/14 giving some good reasoned responses. This is a pretty deep probe requiring good critical thinking.</t>
    </r>
  </si>
  <si>
    <r>
      <rPr>
        <sz val="10"/>
        <rFont val="Arial"/>
        <family val="2"/>
      </rPr>
      <t>The bottom question on page 3 of exam 3 is a mechanism problem that few students got right (3/13). This was surprisingly very poor. Likewise, the electrocyclic reaction at the bottom of page 5 garnered only 7 correct responses out of 13.</t>
    </r>
  </si>
  <si>
    <r>
      <rPr>
        <b/>
        <sz val="10"/>
        <rFont val="Arial"/>
        <family val="2"/>
      </rPr>
      <t>SLO 4</t>
    </r>
  </si>
  <si>
    <r>
      <rPr>
        <sz val="10"/>
        <rFont val="Arial"/>
        <family val="2"/>
      </rPr>
      <t>On exam 2, two others of the reactions presented on page 3 (aside from the one mentioned above) had varying levels of success rates, from 6/14 on the Aldol to 10/14 for at least understanding the 1st cyclic alkylation. The decarboxylation on page 10 was understood by 9/14 students, yet only 4/14 recognize deuterium for what it is (page 10 at the bottom). This contrasts sharply with the alkylation selectivity question on page 3, mentioned above.</t>
    </r>
  </si>
  <si>
    <r>
      <rPr>
        <sz val="10"/>
        <rFont val="Arial"/>
        <family val="2"/>
      </rPr>
      <t>On exam 3, the second question on page 6 (a Birch reduction) had 11 of 13 students understanding the basic reaction, but only 3 got the product regiospeci_city correct. On page 7 at the top, a Diels- Alder reaction product was drawn by 12/13 students, but they were almost all wrong on the alkene selectivity.</t>
    </r>
  </si>
  <si>
    <r>
      <rPr>
        <sz val="6"/>
        <rFont val="Arial"/>
        <family val="2"/>
      </rPr>
      <t>a</t>
    </r>
    <r>
      <rPr>
        <sz val="8"/>
        <rFont val="Arial"/>
        <family val="2"/>
      </rPr>
      <t>The chemistry Program Learning Outcomes are</t>
    </r>
  </si>
  <si>
    <r>
      <rPr>
        <sz val="8"/>
        <rFont val="Arial"/>
        <family val="2"/>
      </rPr>
      <t>1. Demonstrate a knowledge of and recognize the processes that explain natural chemical phenomena,</t>
    </r>
  </si>
  <si>
    <r>
      <rPr>
        <sz val="8"/>
        <rFont val="Arial"/>
        <family val="2"/>
      </rPr>
      <t>2. Apply the methodologies of chemistry when approaching a problem, and</t>
    </r>
  </si>
  <si>
    <r>
      <rPr>
        <sz val="8"/>
        <rFont val="Arial"/>
        <family val="2"/>
      </rPr>
      <t>3. Apply logical quantitative and qualitative reasoning in solving problems or analyzing arguments.</t>
    </r>
  </si>
  <si>
    <r>
      <rPr>
        <sz val="6"/>
        <rFont val="Arial"/>
        <family val="2"/>
      </rPr>
      <t>b</t>
    </r>
    <r>
      <rPr>
        <sz val="8"/>
        <rFont val="Arial"/>
        <family val="2"/>
      </rPr>
      <t>Bakers_eld College's Institutional Learning Outcomes are</t>
    </r>
  </si>
  <si>
    <r>
      <rPr>
        <sz val="8"/>
        <rFont val="Arial"/>
        <family val="2"/>
      </rPr>
      <t>I. Think critically and evaluate sources and information for validity and usefulness.</t>
    </r>
  </si>
  <si>
    <r>
      <rPr>
        <sz val="8"/>
        <rFont val="Arial"/>
        <family val="2"/>
      </rPr>
      <t>II. Communicate e_ectively in both written and oral forms.</t>
    </r>
  </si>
  <si>
    <r>
      <rPr>
        <sz val="8"/>
        <rFont val="Arial"/>
        <family val="2"/>
      </rPr>
      <t>III. Demonstrate competency in a _eld of knowledge or with job-related skills.</t>
    </r>
  </si>
  <si>
    <r>
      <rPr>
        <sz val="8"/>
        <rFont val="Arial"/>
        <family val="2"/>
      </rPr>
      <t>IV. Engage productively in all levels of society _ interpersonal, community, the state and nation, and the world.</t>
    </r>
  </si>
  <si>
    <r>
      <rPr>
        <sz val="10"/>
        <rFont val="Arial"/>
        <family val="2"/>
      </rPr>
      <t>From the _nal exam</t>
    </r>
    <r>
      <rPr>
        <sz val="7"/>
        <rFont val="Arial"/>
        <family val="2"/>
      </rPr>
      <t>1</t>
    </r>
  </si>
  <si>
    <r>
      <rPr>
        <sz val="10"/>
        <rFont val="Arial"/>
        <family val="2"/>
      </rPr>
      <t>4 (B30a) - 10 questions 6 (B30b) - 3 questions simple</t>
    </r>
  </si>
  <si>
    <r>
      <rPr>
        <sz val="10"/>
        <rFont val="Arial"/>
        <family val="2"/>
      </rPr>
      <t>(8 ques.) mixed (1)</t>
    </r>
  </si>
  <si>
    <r>
      <rPr>
        <sz val="10"/>
        <rFont val="Arial"/>
        <family val="2"/>
      </rPr>
      <t>complicated (1)</t>
    </r>
  </si>
  <si>
    <r>
      <rPr>
        <sz val="10"/>
        <rFont val="Arial"/>
        <family val="2"/>
      </rPr>
      <t>simple (3)</t>
    </r>
  </si>
  <si>
    <r>
      <rPr>
        <sz val="10"/>
        <rFont val="Arial"/>
        <family val="2"/>
      </rPr>
      <t>mixed (0)</t>
    </r>
  </si>
  <si>
    <r>
      <rPr>
        <sz val="10"/>
        <rFont val="Arial"/>
        <family val="2"/>
      </rPr>
      <t>complicated (0)</t>
    </r>
  </si>
  <si>
    <r>
      <rPr>
        <sz val="10"/>
        <rFont val="Arial"/>
        <family val="2"/>
      </rPr>
      <t>5 0 0</t>
    </r>
  </si>
  <si>
    <r>
      <rPr>
        <sz val="10"/>
        <rFont val="Arial"/>
        <family val="2"/>
      </rPr>
      <t>&gt; 69% of students answering these</t>
    </r>
  </si>
  <si>
    <r>
      <rPr>
        <sz val="10"/>
        <rFont val="Arial"/>
        <family val="2"/>
      </rPr>
      <t>correctly 2</t>
    </r>
  </si>
  <si>
    <r>
      <rPr>
        <sz val="10"/>
        <rFont val="Arial"/>
        <family val="2"/>
      </rPr>
      <t>1 0 0 45 � 69% 1</t>
    </r>
  </si>
  <si>
    <r>
      <rPr>
        <sz val="10"/>
        <rFont val="Arial"/>
        <family val="2"/>
      </rPr>
      <t>2 1 1 &lt; 45% 0</t>
    </r>
  </si>
  <si>
    <r>
      <rPr>
        <sz val="10"/>
        <rFont val="Arial"/>
        <family val="2"/>
      </rPr>
      <t>This set of two SLOs are the most disparate, as the _rst forms a foundation for understanding and delineating the second.</t>
    </r>
  </si>
  <si>
    <r>
      <rPr>
        <sz val="10"/>
        <rFont val="Arial"/>
        <family val="2"/>
      </rPr>
      <t>In this group, roughly half of the questions were in the acceptable range, all involving single, straight- forward questions. The two poor ones in the same set involved either an extremely old topic with little follow-up exposure during the year, or a topic not covered in class by choice of time constraints.</t>
    </r>
  </si>
  <si>
    <r>
      <rPr>
        <b/>
        <sz val="10"/>
        <rFont val="Arial"/>
        <family val="2"/>
      </rPr>
      <t xml:space="preserve">SLO 8 </t>
    </r>
    <r>
      <rPr>
        <sz val="10"/>
        <rFont val="Arial"/>
        <family val="2"/>
      </rPr>
      <t>(#4 in B30b) (PLO 1, 3; ILO I, II, III) The student shall identify and describe typical  chemical reactions for each organic family studied, including their regio- and stereochemical out- comes. This includes writing balanced equations showing reagents and reaction conditions, and in appropriate cases recognizing possible side reactions. In speci_c cases the student will be able to select conditions required to favor a particular product (e.g. kinetic vs. thermodynamic�this</t>
    </r>
  </si>
  <si>
    <r>
      <rPr>
        <sz val="10"/>
        <rFont val="Arial"/>
        <family val="2"/>
      </rPr>
      <t>is tied to the prior outcome). Assessed using exams, homework, worksheets, and lab reports.</t>
    </r>
  </si>
  <si>
    <r>
      <rPr>
        <sz val="10"/>
        <rFont val="Arial"/>
        <family val="2"/>
      </rPr>
      <t>From the _nal exam</t>
    </r>
    <r>
      <rPr>
        <sz val="7"/>
        <rFont val="Arial"/>
        <family val="2"/>
      </rPr>
      <t>2</t>
    </r>
  </si>
  <si>
    <r>
      <rPr>
        <sz val="10"/>
        <rFont val="Arial"/>
        <family val="2"/>
      </rPr>
      <t>SLO 8 (B30a) - 9 questions Final exam SLO 4 (B30b) - 8 questions simple</t>
    </r>
  </si>
  <si>
    <r>
      <rPr>
        <sz val="10"/>
        <rFont val="Arial"/>
        <family val="2"/>
      </rPr>
      <t>(6 ques.) mixed (1)</t>
    </r>
  </si>
  <si>
    <r>
      <rPr>
        <sz val="10"/>
        <rFont val="Arial"/>
        <family val="2"/>
      </rPr>
      <t>complicated (2)</t>
    </r>
  </si>
  <si>
    <r>
      <rPr>
        <sz val="10"/>
        <rFont val="Arial"/>
        <family val="2"/>
      </rPr>
      <t>simple (6)</t>
    </r>
  </si>
  <si>
    <r>
      <rPr>
        <sz val="10"/>
        <rFont val="Arial"/>
        <family val="2"/>
      </rPr>
      <t>mixed (2)</t>
    </r>
  </si>
  <si>
    <r>
      <rPr>
        <sz val="10"/>
        <rFont val="Arial"/>
        <family val="2"/>
      </rPr>
      <t>3 0 0</t>
    </r>
  </si>
  <si>
    <r>
      <rPr>
        <sz val="10"/>
        <rFont val="Arial"/>
        <family val="2"/>
      </rPr>
      <t>&gt; 69% of students answering these correctly</t>
    </r>
  </si>
  <si>
    <r>
      <rPr>
        <sz val="10"/>
        <rFont val="Arial"/>
        <family val="2"/>
      </rPr>
      <t>4 0</t>
    </r>
  </si>
  <si>
    <r>
      <rPr>
        <sz val="10"/>
        <rFont val="Arial"/>
        <family val="2"/>
      </rPr>
      <t>1 1 1 45 � 69% 1 2</t>
    </r>
  </si>
  <si>
    <r>
      <rPr>
        <sz val="10"/>
        <rFont val="Arial"/>
        <family val="2"/>
      </rPr>
      <t>2 0 1 &lt; 45% 1 0</t>
    </r>
  </si>
  <si>
    <r>
      <rPr>
        <sz val="10"/>
        <rFont val="Arial"/>
        <family val="2"/>
      </rPr>
      <t>These two SLOs are virtually identical (the only real di_erence being a choice of wording in one phrase). In this group only 41% of all questions were answered acceptably, with 24% being considered very  poor.</t>
    </r>
  </si>
  <si>
    <r>
      <rPr>
        <sz val="10"/>
        <rFont val="Arial"/>
        <family val="2"/>
      </rPr>
      <t>Mixed and complicated questions again presented di_culties across the board.</t>
    </r>
  </si>
  <si>
    <r>
      <rPr>
        <sz val="10"/>
        <rFont val="Arial"/>
        <family val="2"/>
      </rPr>
      <t>In the SLO quiz, easily &gt; 80% of the students were able to deduce correct products for a standard addition reaction (a 1st semester topic), but only 50% properly (or decided to) pick out the major one. In a more complex problem (1,2 vs. 1,4 addition of Br</t>
    </r>
    <r>
      <rPr>
        <sz val="7"/>
        <rFont val="Arial"/>
        <family val="2"/>
      </rPr>
      <t xml:space="preserve">2 </t>
    </r>
    <r>
      <rPr>
        <sz val="10"/>
        <rFont val="Arial"/>
        <family val="2"/>
      </rPr>
      <t>to a diene, again a 1st semester topic), only 42% of the class got at least one of the products down (17% both products), and 33% could address the thermodynamic manipulation between the two.</t>
    </r>
  </si>
  <si>
    <r>
      <rPr>
        <sz val="10"/>
        <rFont val="Arial"/>
        <family val="2"/>
      </rPr>
      <t>SLO 8</t>
    </r>
  </si>
  <si>
    <r>
      <rPr>
        <sz val="10"/>
        <rFont val="Arial"/>
        <family val="2"/>
      </rPr>
      <t>On question 1 in exam 2, 14/17 students got at least 2 of the problems shown correct, with 9 of the 14 getting all 3 correct.</t>
    </r>
  </si>
  <si>
    <r>
      <rPr>
        <sz val="10"/>
        <rFont val="Arial"/>
        <family val="2"/>
      </rPr>
      <t>On the 3</t>
    </r>
    <r>
      <rPr>
        <vertAlign val="superscript"/>
        <sz val="7"/>
        <rFont val="Arial"/>
        <family val="2"/>
      </rPr>
      <t xml:space="preserve">rd </t>
    </r>
    <r>
      <rPr>
        <sz val="10"/>
        <rFont val="Arial"/>
        <family val="2"/>
      </rPr>
      <t>exam on page 3 (top), 11/16 students properly gave the products for the borohydride reaction.</t>
    </r>
  </si>
  <si>
    <r>
      <rPr>
        <sz val="10"/>
        <rFont val="Arial"/>
        <family val="2"/>
      </rPr>
      <t>Lab SLOs</t>
    </r>
  </si>
  <si>
    <r>
      <rPr>
        <b/>
        <sz val="10"/>
        <rFont val="Arial"/>
        <family val="2"/>
      </rPr>
      <t xml:space="preserve">9) (B30b) </t>
    </r>
    <r>
      <rPr>
        <sz val="10"/>
        <rFont val="Arial"/>
        <family val="2"/>
      </rPr>
      <t>The student shall demonstrate the ability to perform common organic reactions of the main functional groups studied, including a) running single and multistep synthetic procedures to completion, b) properly purifying and characterizing materials used and products obtained, and c) properly following and recording experimental procedures with regard to amounts, con-</t>
    </r>
  </si>
  <si>
    <r>
      <rPr>
        <sz val="10"/>
        <rFont val="Arial"/>
        <family val="2"/>
      </rPr>
      <t>ditions, observations, use of the aforementioned skills, performing calculations, and conclusions. Assessed using exams, homework, and lab reports.</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</si>
</sst>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rgb="FF000000"/>
      <name val="Calibri"/>
      <family val="2"/>
      <charset val="1"/>
    </font>
    <font>
      <sz val="11"/>
      <color theme="1"/>
      <name val="Calibri"/>
      <family val="2"/>
      <scheme val="minor"/>
    </font>
    <font>
      <sz val="14"/>
      <color rgb="FF000000"/>
      <name val="Calibri"/>
      <family val="2"/>
      <charset val="1"/>
    </font>
    <font>
      <b/>
      <sz val="16"/>
      <color rgb="FF000000"/>
      <name val="Calibri"/>
      <family val="2"/>
      <charset val="1"/>
    </font>
    <font>
      <sz val="16"/>
      <color rgb="FF000000"/>
      <name val="Calibri"/>
      <family val="2"/>
      <charset val="1"/>
    </font>
    <font>
      <sz val="12"/>
      <color rgb="FF000000"/>
      <name val="Calibri"/>
      <family val="2"/>
      <charset val="1"/>
    </font>
    <font>
      <b/>
      <sz val="14"/>
      <color rgb="FF000000"/>
      <name val="Calibri"/>
      <family val="2"/>
      <charset val="1"/>
    </font>
    <font>
      <sz val="11"/>
      <color rgb="FF000000"/>
      <name val="Calibri"/>
      <family val="2"/>
      <charset val="1"/>
    </font>
    <font>
      <sz val="10"/>
      <color rgb="FF000000"/>
      <name val="Times New Roman"/>
      <charset val="204"/>
    </font>
    <font>
      <b/>
      <sz val="12"/>
      <name val="Arial"/>
    </font>
    <font>
      <b/>
      <sz val="12"/>
      <name val="Arial"/>
      <family val="2"/>
    </font>
    <font>
      <b/>
      <sz val="10"/>
      <name val="Arial"/>
      <family val="2"/>
    </font>
    <font>
      <sz val="10"/>
      <name val="Arial"/>
      <family val="2"/>
    </font>
    <font>
      <sz val="10"/>
      <name val="Arial"/>
    </font>
    <font>
      <b/>
      <sz val="10"/>
      <name val="Arial"/>
    </font>
    <font>
      <sz val="6"/>
      <name val="Arial"/>
      <family val="2"/>
    </font>
    <font>
      <sz val="8"/>
      <name val="Arial"/>
      <family val="2"/>
    </font>
    <font>
      <sz val="8"/>
      <name val="Arial"/>
    </font>
    <font>
      <sz val="7"/>
      <name val="Arial"/>
      <family val="2"/>
    </font>
    <font>
      <vertAlign val="superscript"/>
      <sz val="7"/>
      <name val="Arial"/>
      <family val="2"/>
    </font>
  </fonts>
  <fills count="5">
    <fill>
      <patternFill patternType="none"/>
    </fill>
    <fill>
      <patternFill patternType="gray125"/>
    </fill>
    <fill>
      <patternFill patternType="solid">
        <fgColor rgb="FFB9CDE5"/>
        <bgColor rgb="FFC6D9F1"/>
      </patternFill>
    </fill>
    <fill>
      <patternFill patternType="solid">
        <fgColor rgb="FFDCE6F2"/>
        <bgColor rgb="FFC6D9F1"/>
      </patternFill>
    </fill>
    <fill>
      <patternFill patternType="solid">
        <fgColor rgb="FFC6D9F1"/>
        <bgColor rgb="FFB9CDE5"/>
      </patternFill>
    </fill>
  </fills>
  <borders count="5">
    <border>
      <left/>
      <right/>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s>
  <cellStyleXfs count="4">
    <xf numFmtId="0" fontId="0" fillId="0" borderId="0"/>
    <xf numFmtId="0" fontId="7" fillId="3" borderId="0" applyBorder="0" applyProtection="0"/>
    <xf numFmtId="0" fontId="8" fillId="0" borderId="0"/>
    <xf numFmtId="0" fontId="1" fillId="0" borderId="0"/>
  </cellStyleXfs>
  <cellXfs count="42">
    <xf numFmtId="0" fontId="0" fillId="0" borderId="0" xfId="0"/>
    <xf numFmtId="0" fontId="2" fillId="0" borderId="0" xfId="0" applyFont="1"/>
    <xf numFmtId="0" fontId="2" fillId="0" borderId="0" xfId="0" applyFont="1" applyAlignment="1">
      <alignment wrapText="1"/>
    </xf>
    <xf numFmtId="0" fontId="4" fillId="0" borderId="0" xfId="0" applyFont="1" applyAlignment="1" applyProtection="1"/>
    <xf numFmtId="0" fontId="3" fillId="0" borderId="0" xfId="0" applyFont="1" applyAlignment="1" applyProtection="1"/>
    <xf numFmtId="0" fontId="5" fillId="0" borderId="0" xfId="0" applyFont="1" applyAlignment="1" applyProtection="1"/>
    <xf numFmtId="0" fontId="0" fillId="0" borderId="0" xfId="0" applyAlignment="1" applyProtection="1">
      <protection locked="0"/>
    </xf>
    <xf numFmtId="0" fontId="0" fillId="0" borderId="0" xfId="0" applyAlignment="1" applyProtection="1"/>
    <xf numFmtId="0" fontId="0" fillId="0" borderId="0" xfId="0" applyBorder="1" applyAlignment="1" applyProtection="1">
      <protection locked="0"/>
    </xf>
    <xf numFmtId="0" fontId="0" fillId="4" borderId="0" xfId="0" applyFill="1" applyBorder="1" applyAlignment="1" applyProtection="1">
      <alignment vertical="top" wrapText="1"/>
    </xf>
    <xf numFmtId="0" fontId="0" fillId="0" borderId="0" xfId="0" applyAlignment="1">
      <alignment shrinkToFit="1"/>
    </xf>
    <xf numFmtId="0" fontId="0" fillId="0" borderId="3" xfId="0" applyBorder="1" applyAlignment="1" applyProtection="1">
      <alignment horizontal="center"/>
    </xf>
    <xf numFmtId="10" fontId="0" fillId="0" borderId="3" xfId="0" applyNumberFormat="1" applyBorder="1" applyAlignment="1" applyProtection="1">
      <alignment horizontal="center"/>
      <protection hidden="1"/>
    </xf>
    <xf numFmtId="10" fontId="0" fillId="0" borderId="0" xfId="0" applyNumberFormat="1"/>
    <xf numFmtId="0" fontId="0" fillId="0" borderId="3" xfId="0" applyBorder="1" applyAlignment="1" applyProtection="1">
      <alignment horizontal="center"/>
      <protection hidden="1"/>
    </xf>
    <xf numFmtId="0" fontId="0" fillId="0" borderId="0" xfId="0" applyAlignment="1">
      <alignment horizontal="center"/>
    </xf>
    <xf numFmtId="0" fontId="9" fillId="0" borderId="0" xfId="2" applyFont="1" applyFill="1" applyBorder="1" applyAlignment="1">
      <alignment horizontal="left" vertical="top"/>
    </xf>
    <xf numFmtId="0" fontId="8" fillId="0" borderId="0" xfId="2" applyFill="1" applyBorder="1" applyAlignment="1">
      <alignment horizontal="left" vertical="top"/>
    </xf>
    <xf numFmtId="0" fontId="13" fillId="0" borderId="0" xfId="2" applyFont="1" applyFill="1" applyBorder="1" applyAlignment="1">
      <alignment horizontal="left" vertical="top"/>
    </xf>
    <xf numFmtId="0" fontId="14" fillId="0" borderId="0" xfId="2" applyFont="1" applyFill="1" applyBorder="1" applyAlignment="1">
      <alignment horizontal="left" vertical="top"/>
    </xf>
    <xf numFmtId="0" fontId="17" fillId="0" borderId="0" xfId="2" applyFont="1" applyFill="1" applyBorder="1" applyAlignment="1">
      <alignment horizontal="left" vertical="top"/>
    </xf>
    <xf numFmtId="0" fontId="0" fillId="0" borderId="0" xfId="0" applyBorder="1" applyAlignment="1" applyProtection="1">
      <alignment horizontal="left" vertical="top" wrapText="1"/>
      <protection locked="0"/>
    </xf>
    <xf numFmtId="0" fontId="0" fillId="3" borderId="0" xfId="1" applyFont="1" applyBorder="1" applyAlignment="1" applyProtection="1">
      <alignment horizontal="left" vertical="center" wrapText="1"/>
    </xf>
    <xf numFmtId="0" fontId="0" fillId="0" borderId="0" xfId="0" applyFont="1" applyBorder="1" applyAlignment="1" applyProtection="1">
      <alignment vertical="top" wrapText="1"/>
      <protection locked="0"/>
    </xf>
    <xf numFmtId="0" fontId="0" fillId="0" borderId="0" xfId="0" applyBorder="1" applyAlignment="1" applyProtection="1">
      <alignment horizontal="center" vertical="top" wrapText="1"/>
    </xf>
    <xf numFmtId="0" fontId="0" fillId="0" borderId="0" xfId="0" applyFont="1" applyBorder="1" applyAlignment="1" applyProtection="1">
      <alignment horizontal="left" vertical="top" wrapText="1"/>
      <protection locked="0"/>
    </xf>
    <xf numFmtId="0" fontId="0" fillId="0" borderId="3" xfId="0" applyBorder="1" applyAlignment="1" applyProtection="1">
      <alignment horizontal="center"/>
    </xf>
    <xf numFmtId="0" fontId="0" fillId="0" borderId="3" xfId="0" applyFont="1" applyBorder="1" applyAlignment="1" applyProtection="1">
      <alignment horizontal="left"/>
    </xf>
    <xf numFmtId="0" fontId="0" fillId="0" borderId="4" xfId="0" applyBorder="1" applyAlignment="1" applyProtection="1">
      <alignment horizontal="center"/>
    </xf>
    <xf numFmtId="0" fontId="6" fillId="2" borderId="0" xfId="1" applyFont="1" applyFill="1" applyBorder="1" applyAlignment="1" applyProtection="1">
      <alignment horizontal="center"/>
    </xf>
    <xf numFmtId="0" fontId="0" fillId="0" borderId="3" xfId="0" applyBorder="1" applyAlignment="1" applyProtection="1">
      <alignment horizontal="center"/>
      <protection locked="0"/>
    </xf>
    <xf numFmtId="10" fontId="0" fillId="0" borderId="3" xfId="0" applyNumberFormat="1" applyBorder="1" applyAlignment="1" applyProtection="1">
      <alignment horizontal="center"/>
      <protection hidden="1"/>
    </xf>
    <xf numFmtId="0" fontId="0" fillId="0" borderId="0" xfId="0" applyFont="1" applyBorder="1" applyAlignment="1" applyProtection="1">
      <alignment vertical="top" wrapText="1" shrinkToFit="1"/>
      <protection locked="0"/>
    </xf>
    <xf numFmtId="0" fontId="6" fillId="0" borderId="2" xfId="0" applyFont="1" applyBorder="1" applyAlignment="1" applyProtection="1">
      <alignment horizontal="center"/>
    </xf>
    <xf numFmtId="0" fontId="0" fillId="4" borderId="3" xfId="0" applyFont="1" applyFill="1" applyBorder="1" applyAlignment="1" applyProtection="1">
      <alignment horizontal="center" vertical="center" wrapText="1"/>
    </xf>
    <xf numFmtId="0" fontId="0" fillId="0" borderId="0" xfId="0" applyFont="1" applyBorder="1" applyAlignment="1" applyProtection="1">
      <alignment horizontal="left"/>
    </xf>
    <xf numFmtId="14" fontId="0" fillId="0" borderId="0" xfId="0" applyNumberForma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6" fillId="4" borderId="1" xfId="0" applyFont="1" applyFill="1" applyBorder="1" applyAlignment="1" applyProtection="1">
      <alignment horizontal="center" vertical="top" wrapText="1"/>
    </xf>
    <xf numFmtId="0" fontId="3" fillId="0" borderId="0" xfId="0" applyFont="1" applyBorder="1" applyAlignment="1" applyProtection="1">
      <alignment horizontal="center"/>
    </xf>
    <xf numFmtId="0" fontId="0" fillId="0" borderId="0" xfId="0" applyBorder="1" applyAlignment="1" applyProtection="1">
      <alignment horizontal="center"/>
    </xf>
    <xf numFmtId="0" fontId="1" fillId="0" borderId="0" xfId="3"/>
  </cellXfs>
  <cellStyles count="4">
    <cellStyle name="Normal" xfId="0" builtinId="0"/>
    <cellStyle name="Normal 2" xfId="2"/>
    <cellStyle name="Normal 3" xfId="3"/>
    <cellStyle name="TableStyleLight1"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9CDE5"/>
      <rgbColor rgb="FF808080"/>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39</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election activeCell="A42" sqref="A42"/>
    </sheetView>
  </sheetViews>
  <sheetFormatPr defaultRowHeight="15" x14ac:dyDescent="0.25"/>
  <cols>
    <col min="1" max="16384" width="9.140625" style="41"/>
  </cols>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pdfxml.1" shapeId="1025" r:id="rId4">
          <objectPr defaultSize="0" r:id="rId5">
            <anchor moveWithCells="1">
              <from>
                <xdr:col>0</xdr:col>
                <xdr:colOff>0</xdr:colOff>
                <xdr:row>0</xdr:row>
                <xdr:rowOff>0</xdr:rowOff>
              </from>
              <to>
                <xdr:col>9</xdr:col>
                <xdr:colOff>342900</xdr:colOff>
                <xdr:row>39</xdr:row>
                <xdr:rowOff>114300</xdr:rowOff>
              </to>
            </anchor>
          </objectPr>
        </oleObject>
      </mc:Choice>
      <mc:Fallback>
        <oleObject progId="AcroExch.pdfxml.1"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zoomScaleNormal="100" workbookViewId="0">
      <selection activeCell="B4" sqref="B4"/>
    </sheetView>
  </sheetViews>
  <sheetFormatPr defaultRowHeight="15" x14ac:dyDescent="0.25"/>
  <cols>
    <col min="1" max="1" width="8.5703125"/>
    <col min="2" max="2" width="105.5703125"/>
    <col min="3" max="1025" width="8.5703125"/>
  </cols>
  <sheetData>
    <row r="2" spans="2:2" s="1" customFormat="1" ht="271.7" customHeight="1" x14ac:dyDescent="0.3">
      <c r="B2" s="2" t="s">
        <v>0</v>
      </c>
    </row>
    <row r="5" spans="2:2" x14ac:dyDescent="0.25">
      <c r="B5" t="s">
        <v>1</v>
      </c>
    </row>
    <row r="6" spans="2:2" x14ac:dyDescent="0.25">
      <c r="B6" t="s">
        <v>2</v>
      </c>
    </row>
  </sheetData>
  <pageMargins left="0.7" right="0.7" top="0.75" bottom="0.75"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A5"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39" t="s">
        <v>3</v>
      </c>
      <c r="B1" s="39"/>
      <c r="C1" s="39"/>
      <c r="D1" s="39"/>
      <c r="E1" s="39"/>
      <c r="F1" s="39"/>
      <c r="G1" s="39"/>
      <c r="H1" s="3"/>
      <c r="I1" s="4"/>
      <c r="J1" s="5"/>
      <c r="K1" s="5"/>
      <c r="L1" s="5"/>
      <c r="M1" s="5"/>
    </row>
    <row r="2" spans="1:13" x14ac:dyDescent="0.25">
      <c r="A2" s="40"/>
      <c r="B2" s="40"/>
      <c r="C2" s="40"/>
      <c r="D2" s="40"/>
      <c r="E2" s="40"/>
      <c r="F2" s="40"/>
      <c r="G2" s="40"/>
      <c r="H2" s="6"/>
      <c r="I2" s="6"/>
      <c r="J2" s="6"/>
      <c r="K2" s="6"/>
      <c r="L2" s="6"/>
      <c r="M2" s="6"/>
    </row>
    <row r="3" spans="1:13" x14ac:dyDescent="0.25">
      <c r="A3" s="35" t="s">
        <v>4</v>
      </c>
      <c r="B3" s="35"/>
      <c r="C3" s="37" t="s">
        <v>5</v>
      </c>
      <c r="D3" s="37"/>
      <c r="E3" s="37"/>
      <c r="F3" s="37"/>
      <c r="G3" s="37"/>
      <c r="H3" s="7"/>
      <c r="I3" s="7"/>
      <c r="J3" s="8"/>
      <c r="K3" s="8"/>
      <c r="L3" s="8"/>
      <c r="M3" s="8"/>
    </row>
    <row r="4" spans="1:13" x14ac:dyDescent="0.25">
      <c r="A4" s="35" t="s">
        <v>6</v>
      </c>
      <c r="B4" s="35"/>
      <c r="C4" s="35"/>
      <c r="D4" s="37" t="s">
        <v>7</v>
      </c>
      <c r="E4" s="37"/>
      <c r="F4" s="37"/>
      <c r="G4" s="37"/>
      <c r="H4" s="8"/>
      <c r="I4" s="8"/>
      <c r="J4" s="8"/>
      <c r="K4" s="8"/>
      <c r="L4" s="8"/>
      <c r="M4" s="8"/>
    </row>
    <row r="5" spans="1:13" x14ac:dyDescent="0.25">
      <c r="A5" s="35" t="s">
        <v>8</v>
      </c>
      <c r="B5" s="35"/>
      <c r="C5" s="35"/>
      <c r="D5" s="36">
        <v>42522</v>
      </c>
      <c r="E5" s="36"/>
      <c r="F5" s="36"/>
      <c r="G5" s="36"/>
      <c r="H5" s="8"/>
      <c r="I5" s="8"/>
      <c r="J5" s="8"/>
      <c r="K5" s="8"/>
      <c r="L5" s="8"/>
      <c r="M5" s="8"/>
    </row>
    <row r="6" spans="1:13" x14ac:dyDescent="0.25">
      <c r="A6" s="35" t="s">
        <v>9</v>
      </c>
      <c r="B6" s="35"/>
      <c r="C6" s="35"/>
      <c r="D6" s="35"/>
      <c r="E6" s="35"/>
      <c r="F6" s="37" t="s">
        <v>10</v>
      </c>
      <c r="G6" s="37"/>
      <c r="H6" s="8"/>
      <c r="I6" s="8"/>
      <c r="J6" s="7"/>
      <c r="K6" s="7"/>
      <c r="L6" s="7"/>
      <c r="M6" s="7"/>
    </row>
    <row r="7" spans="1:13" ht="21" customHeight="1" x14ac:dyDescent="0.25">
      <c r="A7" s="38" t="s">
        <v>11</v>
      </c>
      <c r="B7" s="38"/>
      <c r="C7" s="38"/>
      <c r="D7" s="38"/>
      <c r="E7" s="38"/>
      <c r="F7" s="38"/>
      <c r="G7" s="38"/>
      <c r="I7" s="9"/>
    </row>
    <row r="8" spans="1:13" s="10" customFormat="1" ht="166.5" customHeight="1" x14ac:dyDescent="0.25">
      <c r="A8" s="32" t="s">
        <v>12</v>
      </c>
      <c r="B8" s="32"/>
      <c r="C8" s="32"/>
      <c r="D8" s="32"/>
      <c r="E8" s="32"/>
      <c r="F8" s="32"/>
      <c r="G8" s="32"/>
    </row>
    <row r="9" spans="1:13" ht="18.75" x14ac:dyDescent="0.3">
      <c r="A9" s="33" t="s">
        <v>13</v>
      </c>
      <c r="B9" s="33"/>
      <c r="C9" s="33"/>
      <c r="D9" s="33"/>
      <c r="E9" s="33"/>
      <c r="F9" s="33"/>
      <c r="G9" s="33"/>
    </row>
    <row r="10" spans="1:13" ht="15" customHeight="1" x14ac:dyDescent="0.25">
      <c r="A10" s="34" t="s">
        <v>14</v>
      </c>
      <c r="B10" s="34"/>
      <c r="C10" s="34" t="s">
        <v>15</v>
      </c>
      <c r="D10" s="34"/>
      <c r="E10" s="34" t="s">
        <v>16</v>
      </c>
      <c r="F10" s="34"/>
      <c r="G10" s="34" t="s">
        <v>17</v>
      </c>
    </row>
    <row r="11" spans="1:13" ht="30.75" customHeight="1" x14ac:dyDescent="0.25">
      <c r="A11" s="34"/>
      <c r="B11" s="34"/>
      <c r="C11" s="34"/>
      <c r="D11" s="34"/>
      <c r="E11" s="34"/>
      <c r="F11" s="34"/>
      <c r="G11" s="34"/>
    </row>
    <row r="12" spans="1:13" x14ac:dyDescent="0.25">
      <c r="A12" s="30"/>
      <c r="B12" s="30"/>
      <c r="C12" s="30">
        <v>11</v>
      </c>
      <c r="D12" s="30"/>
      <c r="E12" s="30">
        <v>2</v>
      </c>
      <c r="F12" s="30"/>
      <c r="G12" s="11">
        <f>SUM(A12:F12)</f>
        <v>13</v>
      </c>
    </row>
    <row r="13" spans="1:13" x14ac:dyDescent="0.25">
      <c r="A13" s="31">
        <f>A12/G12</f>
        <v>0</v>
      </c>
      <c r="B13" s="31"/>
      <c r="C13" s="31">
        <f>C12/G12</f>
        <v>0.84615384615384615</v>
      </c>
      <c r="D13" s="31"/>
      <c r="E13" s="31">
        <f>E12/G12</f>
        <v>0.15384615384615385</v>
      </c>
      <c r="F13" s="31"/>
      <c r="G13" s="12">
        <f>SUM(A13:F13)</f>
        <v>1</v>
      </c>
      <c r="H13" s="13"/>
    </row>
    <row r="14" spans="1:13" x14ac:dyDescent="0.25">
      <c r="A14" s="26"/>
      <c r="B14" s="26"/>
      <c r="C14" s="26"/>
      <c r="D14" s="26"/>
      <c r="E14" s="26"/>
      <c r="F14" s="26"/>
      <c r="G14" s="26"/>
    </row>
    <row r="15" spans="1:13" x14ac:dyDescent="0.25">
      <c r="A15" s="27" t="s">
        <v>18</v>
      </c>
      <c r="B15" s="27"/>
      <c r="C15" s="27"/>
      <c r="D15" s="27"/>
      <c r="E15" s="27"/>
      <c r="F15" s="27"/>
      <c r="G15" s="14">
        <f>A12+C12</f>
        <v>11</v>
      </c>
    </row>
    <row r="16" spans="1:13" x14ac:dyDescent="0.25">
      <c r="A16" s="27" t="s">
        <v>19</v>
      </c>
      <c r="B16" s="27"/>
      <c r="C16" s="27"/>
      <c r="D16" s="27"/>
      <c r="E16" s="27"/>
      <c r="F16" s="27"/>
      <c r="G16" s="12">
        <f>G15/G12</f>
        <v>0.84615384615384615</v>
      </c>
    </row>
    <row r="17" spans="1:17" x14ac:dyDescent="0.25">
      <c r="A17" s="28"/>
      <c r="B17" s="28"/>
      <c r="C17" s="28"/>
      <c r="D17" s="28"/>
      <c r="E17" s="28"/>
      <c r="F17" s="28"/>
      <c r="G17" s="28"/>
      <c r="M17" s="15"/>
    </row>
    <row r="18" spans="1:17" ht="15" customHeight="1" x14ac:dyDescent="0.25">
      <c r="A18" s="29" t="s">
        <v>20</v>
      </c>
      <c r="B18" s="29"/>
      <c r="C18" s="29"/>
      <c r="D18" s="29"/>
      <c r="E18" s="29"/>
      <c r="F18" s="29"/>
      <c r="G18" s="29"/>
      <c r="K18" s="21"/>
      <c r="L18" s="21"/>
      <c r="M18" s="21"/>
      <c r="N18" s="21"/>
      <c r="O18" s="21"/>
      <c r="P18" s="21"/>
      <c r="Q18" s="21"/>
    </row>
    <row r="19" spans="1:17" ht="15" customHeight="1" x14ac:dyDescent="0.25">
      <c r="A19" s="29"/>
      <c r="B19" s="29"/>
      <c r="C19" s="29"/>
      <c r="D19" s="29"/>
      <c r="E19" s="29"/>
      <c r="F19" s="29"/>
      <c r="G19" s="29"/>
      <c r="K19" s="21"/>
      <c r="L19" s="21"/>
      <c r="M19" s="21"/>
      <c r="N19" s="21"/>
      <c r="O19" s="21"/>
      <c r="P19" s="21"/>
      <c r="Q19" s="21"/>
    </row>
    <row r="20" spans="1:17" ht="73.5" customHeight="1" x14ac:dyDescent="0.25">
      <c r="A20" s="22" t="s">
        <v>21</v>
      </c>
      <c r="B20" s="22"/>
      <c r="C20" s="23" t="s">
        <v>22</v>
      </c>
      <c r="D20" s="23"/>
      <c r="E20" s="23"/>
      <c r="F20" s="23"/>
      <c r="G20" s="23"/>
      <c r="K20" s="21"/>
      <c r="L20" s="21"/>
      <c r="M20" s="21"/>
      <c r="N20" s="21"/>
      <c r="O20" s="21"/>
      <c r="P20" s="21"/>
      <c r="Q20" s="21"/>
    </row>
    <row r="21" spans="1:17" x14ac:dyDescent="0.25">
      <c r="A21" s="24"/>
      <c r="B21" s="24"/>
      <c r="C21" s="24"/>
      <c r="D21" s="24"/>
      <c r="E21" s="24"/>
      <c r="F21" s="24"/>
      <c r="G21" s="24"/>
    </row>
    <row r="22" spans="1:17" ht="185.25" customHeight="1" x14ac:dyDescent="0.25">
      <c r="A22" s="22" t="s">
        <v>23</v>
      </c>
      <c r="B22" s="22"/>
      <c r="C22" s="25" t="s">
        <v>24</v>
      </c>
      <c r="D22" s="25"/>
      <c r="E22" s="25"/>
      <c r="F22" s="25"/>
      <c r="G22" s="25"/>
    </row>
  </sheetData>
  <sheetProtection formatRows="0" selectLockedCells="1"/>
  <mergeCells count="34">
    <mergeCell ref="A1:G1"/>
    <mergeCell ref="A2:G2"/>
    <mergeCell ref="A3:B3"/>
    <mergeCell ref="C3:G3"/>
    <mergeCell ref="A4:C4"/>
    <mergeCell ref="D4:G4"/>
    <mergeCell ref="A5:C5"/>
    <mergeCell ref="D5:G5"/>
    <mergeCell ref="A6:E6"/>
    <mergeCell ref="F6:G6"/>
    <mergeCell ref="A7:G7"/>
    <mergeCell ref="A8:G8"/>
    <mergeCell ref="A9:G9"/>
    <mergeCell ref="A10:B11"/>
    <mergeCell ref="C10:D11"/>
    <mergeCell ref="E10:F11"/>
    <mergeCell ref="G10:G11"/>
    <mergeCell ref="A12:B12"/>
    <mergeCell ref="C12:D12"/>
    <mergeCell ref="E12:F12"/>
    <mergeCell ref="A13:B13"/>
    <mergeCell ref="C13:D13"/>
    <mergeCell ref="E13:F13"/>
    <mergeCell ref="A14:G14"/>
    <mergeCell ref="A15:F15"/>
    <mergeCell ref="A16:F16"/>
    <mergeCell ref="A17:G17"/>
    <mergeCell ref="A18:G19"/>
    <mergeCell ref="K18:Q20"/>
    <mergeCell ref="A20:B20"/>
    <mergeCell ref="C20:G20"/>
    <mergeCell ref="A21:G21"/>
    <mergeCell ref="A22:B22"/>
    <mergeCell ref="C22:G22"/>
  </mergeCells>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Normal="100" workbookViewId="0">
      <selection activeCell="C20" sqref="C20:G20"/>
    </sheetView>
  </sheetViews>
  <sheetFormatPr defaultRowHeight="15" x14ac:dyDescent="0.25"/>
  <cols>
    <col min="7" max="7" width="27.7109375"/>
    <col min="8" max="8" width="18.28515625"/>
    <col min="9" max="9" width="0" hidden="1"/>
  </cols>
  <sheetData>
    <row r="1" spans="1:13" ht="21" x14ac:dyDescent="0.35">
      <c r="A1" s="39" t="s">
        <v>3</v>
      </c>
      <c r="B1" s="39"/>
      <c r="C1" s="39"/>
      <c r="D1" s="39"/>
      <c r="E1" s="39"/>
      <c r="F1" s="39"/>
      <c r="G1" s="39"/>
      <c r="H1" s="3"/>
      <c r="I1" s="4"/>
      <c r="J1" s="5"/>
      <c r="K1" s="5"/>
      <c r="L1" s="5"/>
      <c r="M1" s="5"/>
    </row>
    <row r="2" spans="1:13" x14ac:dyDescent="0.25">
      <c r="A2" s="40"/>
      <c r="B2" s="40"/>
      <c r="C2" s="40"/>
      <c r="D2" s="40"/>
      <c r="E2" s="40"/>
      <c r="F2" s="40"/>
      <c r="G2" s="40"/>
      <c r="H2" s="6"/>
      <c r="I2" s="6"/>
      <c r="J2" s="6"/>
      <c r="K2" s="6"/>
      <c r="L2" s="6"/>
      <c r="M2" s="6"/>
    </row>
    <row r="3" spans="1:13" x14ac:dyDescent="0.25">
      <c r="A3" s="35" t="s">
        <v>4</v>
      </c>
      <c r="B3" s="35"/>
      <c r="C3" s="37" t="s">
        <v>5</v>
      </c>
      <c r="D3" s="37"/>
      <c r="E3" s="37"/>
      <c r="F3" s="37"/>
      <c r="G3" s="37"/>
      <c r="H3" s="7"/>
      <c r="I3" s="7"/>
      <c r="J3" s="8"/>
      <c r="K3" s="8"/>
      <c r="L3" s="8"/>
      <c r="M3" s="8"/>
    </row>
    <row r="4" spans="1:13" x14ac:dyDescent="0.25">
      <c r="A4" s="35" t="s">
        <v>6</v>
      </c>
      <c r="B4" s="35"/>
      <c r="C4" s="35"/>
      <c r="D4" s="37" t="s">
        <v>7</v>
      </c>
      <c r="E4" s="37"/>
      <c r="F4" s="37"/>
      <c r="G4" s="37"/>
      <c r="H4" s="8"/>
      <c r="I4" s="8"/>
      <c r="J4" s="8"/>
      <c r="K4" s="8"/>
      <c r="L4" s="8"/>
      <c r="M4" s="8"/>
    </row>
    <row r="5" spans="1:13" x14ac:dyDescent="0.25">
      <c r="A5" s="35" t="s">
        <v>8</v>
      </c>
      <c r="B5" s="35"/>
      <c r="C5" s="35"/>
      <c r="D5" s="36">
        <v>42522</v>
      </c>
      <c r="E5" s="36"/>
      <c r="F5" s="36"/>
      <c r="G5" s="36"/>
      <c r="H5" s="8"/>
      <c r="I5" s="8"/>
      <c r="J5" s="8"/>
      <c r="K5" s="8"/>
      <c r="L5" s="8"/>
      <c r="M5" s="8"/>
    </row>
    <row r="6" spans="1:13" x14ac:dyDescent="0.25">
      <c r="A6" s="35" t="s">
        <v>9</v>
      </c>
      <c r="B6" s="35"/>
      <c r="C6" s="35"/>
      <c r="D6" s="35"/>
      <c r="E6" s="35"/>
      <c r="F6" s="37" t="s">
        <v>10</v>
      </c>
      <c r="G6" s="37"/>
      <c r="H6" s="8"/>
      <c r="I6" s="8"/>
      <c r="J6" s="7"/>
      <c r="K6" s="7"/>
      <c r="L6" s="7"/>
      <c r="M6" s="7"/>
    </row>
    <row r="7" spans="1:13" ht="21" customHeight="1" x14ac:dyDescent="0.25">
      <c r="A7" s="38" t="s">
        <v>11</v>
      </c>
      <c r="B7" s="38"/>
      <c r="C7" s="38"/>
      <c r="D7" s="38"/>
      <c r="E7" s="38"/>
      <c r="F7" s="38"/>
      <c r="G7" s="38"/>
      <c r="I7" s="9"/>
    </row>
    <row r="8" spans="1:13" s="10" customFormat="1" ht="129.94999999999999" customHeight="1" x14ac:dyDescent="0.25">
      <c r="A8" s="32" t="s">
        <v>25</v>
      </c>
      <c r="B8" s="32"/>
      <c r="C8" s="32"/>
      <c r="D8" s="32"/>
      <c r="E8" s="32"/>
      <c r="F8" s="32"/>
      <c r="G8" s="32"/>
    </row>
    <row r="9" spans="1:13" ht="18.75" x14ac:dyDescent="0.3">
      <c r="A9" s="33" t="s">
        <v>13</v>
      </c>
      <c r="B9" s="33"/>
      <c r="C9" s="33"/>
      <c r="D9" s="33"/>
      <c r="E9" s="33"/>
      <c r="F9" s="33"/>
      <c r="G9" s="33"/>
    </row>
    <row r="10" spans="1:13" ht="15" customHeight="1" x14ac:dyDescent="0.25">
      <c r="A10" s="34" t="s">
        <v>14</v>
      </c>
      <c r="B10" s="34"/>
      <c r="C10" s="34" t="s">
        <v>15</v>
      </c>
      <c r="D10" s="34"/>
      <c r="E10" s="34" t="s">
        <v>16</v>
      </c>
      <c r="F10" s="34"/>
      <c r="G10" s="34" t="s">
        <v>17</v>
      </c>
    </row>
    <row r="11" spans="1:13" ht="30.75" customHeight="1" x14ac:dyDescent="0.25">
      <c r="A11" s="34"/>
      <c r="B11" s="34"/>
      <c r="C11" s="34"/>
      <c r="D11" s="34"/>
      <c r="E11" s="34"/>
      <c r="F11" s="34"/>
      <c r="G11" s="34"/>
    </row>
    <row r="12" spans="1:13" x14ac:dyDescent="0.25">
      <c r="A12" s="30">
        <v>0</v>
      </c>
      <c r="B12" s="30"/>
      <c r="C12" s="30">
        <v>15</v>
      </c>
      <c r="D12" s="30"/>
      <c r="E12" s="30">
        <v>3</v>
      </c>
      <c r="F12" s="30"/>
      <c r="G12" s="11">
        <f>SUM(A12:F12)</f>
        <v>18</v>
      </c>
    </row>
    <row r="13" spans="1:13" x14ac:dyDescent="0.25">
      <c r="A13" s="31">
        <f>A12/G12</f>
        <v>0</v>
      </c>
      <c r="B13" s="31"/>
      <c r="C13" s="31">
        <f>C12/G12</f>
        <v>0.83333333333333337</v>
      </c>
      <c r="D13" s="31"/>
      <c r="E13" s="31">
        <f>E12/G12</f>
        <v>0.16666666666666666</v>
      </c>
      <c r="F13" s="31"/>
      <c r="G13" s="12">
        <f>SUM(A13:F13)</f>
        <v>1</v>
      </c>
      <c r="H13" s="13"/>
    </row>
    <row r="14" spans="1:13" x14ac:dyDescent="0.25">
      <c r="A14" s="26"/>
      <c r="B14" s="26"/>
      <c r="C14" s="26"/>
      <c r="D14" s="26"/>
      <c r="E14" s="26"/>
      <c r="F14" s="26"/>
      <c r="G14" s="26"/>
    </row>
    <row r="15" spans="1:13" x14ac:dyDescent="0.25">
      <c r="A15" s="27" t="s">
        <v>18</v>
      </c>
      <c r="B15" s="27"/>
      <c r="C15" s="27"/>
      <c r="D15" s="27"/>
      <c r="E15" s="27"/>
      <c r="F15" s="27"/>
      <c r="G15" s="14">
        <f>A12+C12</f>
        <v>15</v>
      </c>
    </row>
    <row r="16" spans="1:13" x14ac:dyDescent="0.25">
      <c r="A16" s="27" t="s">
        <v>19</v>
      </c>
      <c r="B16" s="27"/>
      <c r="C16" s="27"/>
      <c r="D16" s="27"/>
      <c r="E16" s="27"/>
      <c r="F16" s="27"/>
      <c r="G16" s="12">
        <f>G15/G12</f>
        <v>0.83333333333333337</v>
      </c>
    </row>
    <row r="17" spans="1:17" x14ac:dyDescent="0.25">
      <c r="A17" s="28"/>
      <c r="B17" s="28"/>
      <c r="C17" s="28"/>
      <c r="D17" s="28"/>
      <c r="E17" s="28"/>
      <c r="F17" s="28"/>
      <c r="G17" s="28"/>
      <c r="M17" s="15"/>
    </row>
    <row r="18" spans="1:17" ht="15" customHeight="1" x14ac:dyDescent="0.25">
      <c r="A18" s="29" t="s">
        <v>20</v>
      </c>
      <c r="B18" s="29"/>
      <c r="C18" s="29"/>
      <c r="D18" s="29"/>
      <c r="E18" s="29"/>
      <c r="F18" s="29"/>
      <c r="G18" s="29"/>
      <c r="K18" s="21"/>
      <c r="L18" s="21"/>
      <c r="M18" s="21"/>
      <c r="N18" s="21"/>
      <c r="O18" s="21"/>
      <c r="P18" s="21"/>
      <c r="Q18" s="21"/>
    </row>
    <row r="19" spans="1:17" ht="15" customHeight="1" x14ac:dyDescent="0.25">
      <c r="A19" s="29"/>
      <c r="B19" s="29"/>
      <c r="C19" s="29"/>
      <c r="D19" s="29"/>
      <c r="E19" s="29"/>
      <c r="F19" s="29"/>
      <c r="G19" s="29"/>
      <c r="K19" s="21"/>
      <c r="L19" s="21"/>
      <c r="M19" s="21"/>
      <c r="N19" s="21"/>
      <c r="O19" s="21"/>
      <c r="P19" s="21"/>
      <c r="Q19" s="21"/>
    </row>
    <row r="20" spans="1:17" ht="39.75" customHeight="1" x14ac:dyDescent="0.25">
      <c r="A20" s="22" t="s">
        <v>21</v>
      </c>
      <c r="B20" s="22"/>
      <c r="C20" s="23" t="s">
        <v>26</v>
      </c>
      <c r="D20" s="23"/>
      <c r="E20" s="23"/>
      <c r="F20" s="23"/>
      <c r="G20" s="23"/>
      <c r="K20" s="21"/>
      <c r="L20" s="21"/>
      <c r="M20" s="21"/>
      <c r="N20" s="21"/>
      <c r="O20" s="21"/>
      <c r="P20" s="21"/>
      <c r="Q20" s="21"/>
    </row>
    <row r="21" spans="1:17" x14ac:dyDescent="0.25">
      <c r="A21" s="24"/>
      <c r="B21" s="24"/>
      <c r="C21" s="24"/>
      <c r="D21" s="24"/>
      <c r="E21" s="24"/>
      <c r="F21" s="24"/>
      <c r="G21" s="24"/>
    </row>
    <row r="22" spans="1:17" ht="195" customHeight="1" x14ac:dyDescent="0.25">
      <c r="A22" s="22" t="s">
        <v>23</v>
      </c>
      <c r="B22" s="22"/>
      <c r="C22" s="25" t="s">
        <v>27</v>
      </c>
      <c r="D22" s="25"/>
      <c r="E22" s="25"/>
      <c r="F22" s="25"/>
      <c r="G22" s="25"/>
    </row>
  </sheetData>
  <sheetProtection formatRows="0" selectLockedCells="1"/>
  <mergeCells count="34">
    <mergeCell ref="A1:G1"/>
    <mergeCell ref="A2:G2"/>
    <mergeCell ref="A3:B3"/>
    <mergeCell ref="C3:G3"/>
    <mergeCell ref="A4:C4"/>
    <mergeCell ref="D4:G4"/>
    <mergeCell ref="A5:C5"/>
    <mergeCell ref="D5:G5"/>
    <mergeCell ref="A6:E6"/>
    <mergeCell ref="F6:G6"/>
    <mergeCell ref="A7:G7"/>
    <mergeCell ref="A8:G8"/>
    <mergeCell ref="A9:G9"/>
    <mergeCell ref="A10:B11"/>
    <mergeCell ref="C10:D11"/>
    <mergeCell ref="E10:F11"/>
    <mergeCell ref="G10:G11"/>
    <mergeCell ref="A12:B12"/>
    <mergeCell ref="C12:D12"/>
    <mergeCell ref="E12:F12"/>
    <mergeCell ref="A13:B13"/>
    <mergeCell ref="C13:D13"/>
    <mergeCell ref="E13:F13"/>
    <mergeCell ref="A14:G14"/>
    <mergeCell ref="A15:F15"/>
    <mergeCell ref="A16:F16"/>
    <mergeCell ref="A17:G17"/>
    <mergeCell ref="A18:G19"/>
    <mergeCell ref="K18:Q20"/>
    <mergeCell ref="A20:B20"/>
    <mergeCell ref="C20:G20"/>
    <mergeCell ref="A21:G21"/>
    <mergeCell ref="A22:B22"/>
    <mergeCell ref="C22:G22"/>
  </mergeCells>
  <pageMargins left="0.7" right="0.7" top="0.75" bottom="0.75"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5"/>
  <sheetViews>
    <sheetView workbookViewId="0">
      <selection activeCell="A24" sqref="A24"/>
    </sheetView>
  </sheetViews>
  <sheetFormatPr defaultRowHeight="12.75" x14ac:dyDescent="0.25"/>
  <cols>
    <col min="1" max="1" width="77.85546875" style="17" customWidth="1"/>
    <col min="2" max="2" width="6.85546875" style="17" customWidth="1"/>
    <col min="3" max="4" width="1.85546875" style="17" customWidth="1"/>
    <col min="5" max="5" width="2.85546875" style="17" customWidth="1"/>
    <col min="6" max="16384" width="9.140625" style="17"/>
  </cols>
  <sheetData>
    <row r="1" spans="1:1" ht="17.100000000000001" customHeight="1" x14ac:dyDescent="0.25">
      <c r="A1" s="16" t="s">
        <v>28</v>
      </c>
    </row>
    <row r="2" spans="1:1" ht="14.1" customHeight="1" x14ac:dyDescent="0.25">
      <c r="A2" s="17" t="s">
        <v>29</v>
      </c>
    </row>
    <row r="3" spans="1:1" ht="14.1" customHeight="1" x14ac:dyDescent="0.25">
      <c r="A3" s="18" t="s">
        <v>30</v>
      </c>
    </row>
    <row r="4" spans="1:1" ht="14.1" customHeight="1" x14ac:dyDescent="0.25">
      <c r="A4" s="18" t="s">
        <v>31</v>
      </c>
    </row>
    <row r="5" spans="1:1" ht="14.1" customHeight="1" x14ac:dyDescent="0.25">
      <c r="A5" s="18" t="s">
        <v>32</v>
      </c>
    </row>
    <row r="6" spans="1:1" ht="14.1" customHeight="1" x14ac:dyDescent="0.25">
      <c r="A6" s="18" t="s">
        <v>33</v>
      </c>
    </row>
    <row r="7" spans="1:1" ht="14.1" customHeight="1" x14ac:dyDescent="0.25">
      <c r="A7" s="19" t="s">
        <v>34</v>
      </c>
    </row>
    <row r="8" spans="1:1" ht="14.1" customHeight="1" x14ac:dyDescent="0.25">
      <c r="A8" s="18" t="s">
        <v>35</v>
      </c>
    </row>
    <row r="9" spans="1:1" ht="14.1" customHeight="1" x14ac:dyDescent="0.25">
      <c r="A9" s="18" t="s">
        <v>36</v>
      </c>
    </row>
    <row r="10" spans="1:1" ht="11.1" customHeight="1" x14ac:dyDescent="0.25">
      <c r="A10" s="17" t="s">
        <v>37</v>
      </c>
    </row>
    <row r="11" spans="1:1" ht="11.1" customHeight="1" x14ac:dyDescent="0.25">
      <c r="A11" s="20" t="s">
        <v>38</v>
      </c>
    </row>
    <row r="12" spans="1:1" ht="11.1" customHeight="1" x14ac:dyDescent="0.25">
      <c r="A12" s="20" t="s">
        <v>39</v>
      </c>
    </row>
    <row r="13" spans="1:1" ht="11.1" customHeight="1" x14ac:dyDescent="0.25">
      <c r="A13" s="20" t="s">
        <v>40</v>
      </c>
    </row>
    <row r="14" spans="1:1" ht="11.1" customHeight="1" x14ac:dyDescent="0.25">
      <c r="A14" s="17" t="s">
        <v>41</v>
      </c>
    </row>
    <row r="15" spans="1:1" ht="11.1" customHeight="1" x14ac:dyDescent="0.25">
      <c r="A15" s="20" t="s">
        <v>42</v>
      </c>
    </row>
    <row r="16" spans="1:1" ht="11.1" customHeight="1" x14ac:dyDescent="0.25">
      <c r="A16" s="20" t="s">
        <v>43</v>
      </c>
    </row>
    <row r="17" spans="1:1" ht="11.1" customHeight="1" x14ac:dyDescent="0.25">
      <c r="A17" s="20" t="s">
        <v>44</v>
      </c>
    </row>
    <row r="18" spans="1:1" ht="11.1" customHeight="1" x14ac:dyDescent="0.25">
      <c r="A18" s="20" t="s">
        <v>45</v>
      </c>
    </row>
    <row r="19" spans="1:1" ht="14.1" customHeight="1" x14ac:dyDescent="0.25">
      <c r="A19" s="17" t="s">
        <v>46</v>
      </c>
    </row>
    <row r="20" spans="1:1" ht="14.1" customHeight="1" x14ac:dyDescent="0.25">
      <c r="A20" s="18" t="s">
        <v>47</v>
      </c>
    </row>
    <row r="21" spans="1:1" ht="14.1" customHeight="1" x14ac:dyDescent="0.25">
      <c r="A21" s="18" t="s">
        <v>48</v>
      </c>
    </row>
    <row r="22" spans="1:1" ht="14.1" customHeight="1" x14ac:dyDescent="0.25">
      <c r="A22" s="18" t="s">
        <v>49</v>
      </c>
    </row>
    <row r="23" spans="1:1" ht="14.1" customHeight="1" x14ac:dyDescent="0.25">
      <c r="A23" s="18" t="s">
        <v>50</v>
      </c>
    </row>
    <row r="24" spans="1:1" ht="14.1" customHeight="1" x14ac:dyDescent="0.25">
      <c r="A24" s="18" t="s">
        <v>51</v>
      </c>
    </row>
    <row r="25" spans="1:1" ht="14.1" customHeight="1" x14ac:dyDescent="0.25">
      <c r="A25" s="18" t="s">
        <v>52</v>
      </c>
    </row>
    <row r="26" spans="1:1" ht="14.1" customHeight="1" x14ac:dyDescent="0.25">
      <c r="A26" s="18" t="s">
        <v>53</v>
      </c>
    </row>
    <row r="27" spans="1:1" ht="14.1" customHeight="1" x14ac:dyDescent="0.25">
      <c r="A27" s="18" t="s">
        <v>54</v>
      </c>
    </row>
    <row r="28" spans="1:1" ht="14.1" customHeight="1" x14ac:dyDescent="0.25">
      <c r="A28" s="18" t="s">
        <v>55</v>
      </c>
    </row>
    <row r="29" spans="1:1" ht="14.1" customHeight="1" x14ac:dyDescent="0.25">
      <c r="A29" s="18" t="s">
        <v>56</v>
      </c>
    </row>
    <row r="30" spans="1:1" ht="14.1" customHeight="1" x14ac:dyDescent="0.25">
      <c r="A30" s="18" t="s">
        <v>57</v>
      </c>
    </row>
    <row r="31" spans="1:1" ht="14.1" customHeight="1" x14ac:dyDescent="0.25">
      <c r="A31" s="18" t="s">
        <v>58</v>
      </c>
    </row>
    <row r="32" spans="1:1" ht="14.1" customHeight="1" x14ac:dyDescent="0.25">
      <c r="A32" s="18" t="s">
        <v>59</v>
      </c>
    </row>
    <row r="33" spans="1:1" ht="14.1" customHeight="1" x14ac:dyDescent="0.25">
      <c r="A33" s="17" t="s">
        <v>60</v>
      </c>
    </row>
    <row r="34" spans="1:1" ht="14.1" customHeight="1" x14ac:dyDescent="0.25">
      <c r="A34" s="18" t="s">
        <v>61</v>
      </c>
    </row>
    <row r="35" spans="1:1" ht="14.1" customHeight="1" x14ac:dyDescent="0.25">
      <c r="A35" s="17" t="s">
        <v>62</v>
      </c>
    </row>
    <row r="36" spans="1:1" ht="14.1" customHeight="1" x14ac:dyDescent="0.25">
      <c r="A36" s="18" t="s">
        <v>63</v>
      </c>
    </row>
    <row r="37" spans="1:1" ht="14.1" customHeight="1" x14ac:dyDescent="0.25">
      <c r="A37" s="18" t="s">
        <v>64</v>
      </c>
    </row>
    <row r="38" spans="1:1" ht="14.1" customHeight="1" x14ac:dyDescent="0.25">
      <c r="A38" s="18" t="s">
        <v>65</v>
      </c>
    </row>
    <row r="39" spans="1:1" ht="14.1" customHeight="1" x14ac:dyDescent="0.25">
      <c r="A39" s="18" t="s">
        <v>66</v>
      </c>
    </row>
    <row r="40" spans="1:1" ht="14.1" customHeight="1" x14ac:dyDescent="0.25">
      <c r="A40" s="18" t="s">
        <v>67</v>
      </c>
    </row>
    <row r="41" spans="1:1" ht="14.1" customHeight="1" x14ac:dyDescent="0.25">
      <c r="A41" s="18" t="s">
        <v>52</v>
      </c>
    </row>
    <row r="42" spans="1:1" ht="14.1" customHeight="1" x14ac:dyDescent="0.25">
      <c r="A42" s="18" t="s">
        <v>68</v>
      </c>
    </row>
    <row r="43" spans="1:1" ht="14.1" customHeight="1" x14ac:dyDescent="0.25">
      <c r="A43" s="18" t="s">
        <v>69</v>
      </c>
    </row>
    <row r="44" spans="1:1" ht="14.1" customHeight="1" x14ac:dyDescent="0.25">
      <c r="A44" s="18" t="s">
        <v>70</v>
      </c>
    </row>
    <row r="45" spans="1:1" ht="14.1" customHeight="1" x14ac:dyDescent="0.25">
      <c r="A45" s="18" t="s">
        <v>71</v>
      </c>
    </row>
    <row r="46" spans="1:1" ht="14.1" customHeight="1" x14ac:dyDescent="0.25">
      <c r="A46" s="18" t="s">
        <v>72</v>
      </c>
    </row>
    <row r="47" spans="1:1" ht="14.1" customHeight="1" x14ac:dyDescent="0.25">
      <c r="A47" s="18" t="s">
        <v>73</v>
      </c>
    </row>
    <row r="48" spans="1:1" ht="14.1" customHeight="1" x14ac:dyDescent="0.25">
      <c r="A48" s="18" t="s">
        <v>74</v>
      </c>
    </row>
    <row r="49" spans="1:1" ht="14.1" customHeight="1" x14ac:dyDescent="0.25">
      <c r="A49" s="17" t="s">
        <v>75</v>
      </c>
    </row>
    <row r="50" spans="1:1" ht="14.1" customHeight="1" x14ac:dyDescent="0.25">
      <c r="A50" s="18" t="s">
        <v>76</v>
      </c>
    </row>
    <row r="51" spans="1:1" ht="14.1" customHeight="1" x14ac:dyDescent="0.25">
      <c r="A51" s="18" t="s">
        <v>77</v>
      </c>
    </row>
    <row r="52" spans="1:1" ht="14.1" customHeight="1" x14ac:dyDescent="0.25">
      <c r="A52" s="17" t="s">
        <v>78</v>
      </c>
    </row>
    <row r="53" spans="1:1" ht="14.1" customHeight="1" x14ac:dyDescent="0.25">
      <c r="A53" s="18" t="s">
        <v>79</v>
      </c>
    </row>
    <row r="54" spans="1:1" ht="14.1" customHeight="1" x14ac:dyDescent="0.25">
      <c r="A54" s="17" t="s">
        <v>80</v>
      </c>
    </row>
    <row r="55" spans="1:1" ht="14.1" customHeight="1" x14ac:dyDescent="0.25">
      <c r="A55" s="18"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826</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SLO4,6,9 S15</vt:lpstr>
      <vt:lpstr>Introduction</vt:lpstr>
      <vt:lpstr>SLO 11 S16</vt:lpstr>
      <vt:lpstr>SLO12 S16</vt:lpstr>
      <vt:lpstr> SLO4,6,8,9, F16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Neville</dc:creator>
  <cp:lastModifiedBy>Edie Nelson</cp:lastModifiedBy>
  <cp:revision>3</cp:revision>
  <cp:lastPrinted>2015-03-12T23:51:14Z</cp:lastPrinted>
  <dcterms:created xsi:type="dcterms:W3CDTF">2015-03-12T21:54:17Z</dcterms:created>
  <dcterms:modified xsi:type="dcterms:W3CDTF">2017-02-08T23:44:04Z</dcterms:modified>
  <dc:language>en-US</dc:language>
</cp:coreProperties>
</file>