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CHEM\"/>
    </mc:Choice>
  </mc:AlternateContent>
  <bookViews>
    <workbookView xWindow="0" yWindow="0" windowWidth="16380" windowHeight="8190" tabRatio="687" firstSheet="1" activeTab="5"/>
  </bookViews>
  <sheets>
    <sheet name="SLO4,6,8 S15" sheetId="5" r:id="rId1"/>
    <sheet name="Introduction" sheetId="1" r:id="rId2"/>
    <sheet name="SLO11 S16" sheetId="2" r:id="rId3"/>
    <sheet name="SLO12 S16" sheetId="3" r:id="rId4"/>
    <sheet name="SLO4,11 F16" sheetId="4" r:id="rId5"/>
    <sheet name="SLO2 S17" sheetId="6" r:id="rId6"/>
  </sheets>
  <calcPr calcId="152511" iterateDelta="1E-4"/>
</workbook>
</file>

<file path=xl/calcChain.xml><?xml version="1.0" encoding="utf-8"?>
<calcChain xmlns="http://schemas.openxmlformats.org/spreadsheetml/2006/main">
  <c r="G15" i="3" l="1"/>
  <c r="G16" i="3" s="1"/>
  <c r="E13" i="3"/>
  <c r="G12" i="3"/>
  <c r="C13" i="3" s="1"/>
  <c r="G15" i="2"/>
  <c r="G16" i="2" s="1"/>
  <c r="G12" i="2"/>
  <c r="E13" i="2" s="1"/>
  <c r="A13" i="2" l="1"/>
  <c r="G13" i="2" s="1"/>
  <c r="C13" i="2"/>
  <c r="A13" i="3"/>
  <c r="G13" i="3" s="1"/>
</calcChain>
</file>

<file path=xl/sharedStrings.xml><?xml version="1.0" encoding="utf-8"?>
<sst xmlns="http://schemas.openxmlformats.org/spreadsheetml/2006/main" count="165" uniqueCount="120">
  <si>
    <t>I am aware that the assessment committee questions the format I have been using ever since formal assessment began at BC.
However, I contend that the need for a specific document type is immaterial in a world were everyone "owns" a pdf file reader or a program that can read Word documents, or even a simple text file program.  We should not earn points because we are uniformly bland.  We should earn points because we take assessment seriously.
As I spend time doing my version of assessment, I have found that the contained format simply does not work for everyone all the time.  I do not have anything against what others may submit as an assessment for their classes, but mine will continue to be detailed as I see fit, and submitted in a form that is accessible by all, readable and hopefully quite clear to all, and in which I can spew forth as much as I see fit about what works and doesn't work in my classes.  
The only reason it is on this form this year is because the SLOs I examined were very straightforward, as will be seen within.</t>
  </si>
  <si>
    <t>Kenward Vaughan</t>
  </si>
  <si>
    <t>1 September 2016</t>
  </si>
  <si>
    <t>Outcome Assessment Report</t>
  </si>
  <si>
    <t>Department:</t>
  </si>
  <si>
    <t>Physical Science</t>
  </si>
  <si>
    <t>Course Title and Number:</t>
  </si>
  <si>
    <t>Chemistry B30a and 30b</t>
  </si>
  <si>
    <t>Date of Assessment:</t>
  </si>
  <si>
    <t>Date of Previous Assessment for this OutCome:</t>
  </si>
  <si>
    <t>This is the first assessment</t>
  </si>
  <si>
    <t>Learning Outcome Assessed: Specify SLO#/PLO#/AUO#</t>
  </si>
  <si>
    <t>SLO 11 (30a, see below for 30b) ; PLOs 1, 2, 3 ; ILOs I, II, III ; In the laboratory, the student shall demonstrate the ability to perform the standard parts of common organic reaction procedures. These include a) setting up and performing various procedures (low and high temperature conditions, rotary evaporation, use of high vacuum systems and inert atmospheres, etc.), b) the separation of mixtures as commonly produced in a reaction (e.g. extractions, distillations, (re)crystallizations, GC, thin layer and column chromatographies, etc.), c) the testing of physical and chemical properties for identification purposes (e.g. mp, bp, solubility, TLC characterizations, hands-on FT-IR and FT-NMR spectroscopy, and some functional group tests), and d) properly following and recording experimental procedures with regard to amounts, conditions, observations, use of the aforementioned skills, performing calculations, and conclusions.
SLO 9 (30b): The student shall demonstrate the ability to perform common organic reactions of the main functional groups studied, including a) running single and multistep synthetic procedures to completion, b) properly purifying and characterizing materials used and products obtained, and c) properly following and recording experimental procedures with regard to amounts, conditions, observations, use of the aforementioned skills, performing calculations, and conclusions.</t>
  </si>
  <si>
    <t>Results</t>
  </si>
  <si>
    <t>Number of Students Exceeding Expectations</t>
  </si>
  <si>
    <t>Number of Students Meeting Expectations</t>
  </si>
  <si>
    <t>Number of Students that Do Not Fully Meet Expectations</t>
  </si>
  <si>
    <t>Totals</t>
  </si>
  <si>
    <t>Total meeting or exceeding outcome expectations</t>
  </si>
  <si>
    <t>Percert meeting or exceeding expectations</t>
  </si>
  <si>
    <t>The Outcome Narrative</t>
  </si>
  <si>
    <t>Assessment Plan:</t>
  </si>
  <si>
    <t>The two descriptions for the SLOs given above are conceptually identical, each appropriate for the class with which they are associated.  They were assessed by both direct observation of and analysis of written reports on the work done in laboratory work over the year.</t>
  </si>
  <si>
    <t>Analysis and Plan for Improvement:</t>
  </si>
  <si>
    <t>Virtually everyone demonstrated basic competency in more than 75% of the skills and tasks assigned.  Only two people were considered truly problematic and in some cases unable to carry out an assignment because of compete lack of comprehension.  There was no quantitative data in this assessment beyond lab reports which included many other points--this will be included next time as a basic checklist which would be used the next time around for observations.
More focus will be given to people who demonstrate such issues, though there was nothing that could be seen as potentially helpful for the cases above.  They did not pass the class based on their lab prowess.</t>
  </si>
  <si>
    <t>SLO 12 (30a), 10 (30b) ; PLOs 1, 2 ; ILOs I, II, III, IV -- The student shall demonstrate safe practice in the chemical laboratory, including measures to prevent and control fire, explosion, contact with and intake of hazardous chemicals, spread of flammable and toxic vapors, and toxic spills and releases (including proper methods of toxic waste disposal).</t>
  </si>
  <si>
    <t>Observation of behavior in the laboratory setting, and inclusion of safety issues in reports.</t>
  </si>
  <si>
    <t>Except for two people, the class demonstrated general and acceptable safe practices in laboratory work.  There was no quantitative data in this assessment beyond lab reports which included many other points--this will be included next time as a basic checklist which would be used the next time around.
There were two exceptional instances of very poor practice and behavior near the end of the year despite the generally acceptable behaviors stated above.  These were handled with strong talks to those involved, and used as examples in the 2016-17 syllabus in a new section about safety.  Additionally it was realized that certain skills from general chemistry had to be reemphasized, as a lack of these skills (stoichiometry applied to scale-up of a reaction) on the part of a student led to a potentially dangerous situation.  The evaluation of these instances forced a rethinking of specific practices that have now been redefined and laid out clearly to the students.</t>
  </si>
  <si>
    <r>
      <rPr>
        <b/>
        <sz val="10"/>
        <rFont val="Arial"/>
        <family val="2"/>
      </rPr>
      <t>CHEM B30A</t>
    </r>
  </si>
  <si>
    <r>
      <rPr>
        <b/>
        <sz val="10"/>
        <rFont val="Arial"/>
        <family val="2"/>
      </rPr>
      <t xml:space="preserve">SLO 4 </t>
    </r>
    <r>
      <rPr>
        <sz val="10"/>
        <rFont val="Arial"/>
        <family val="2"/>
      </rPr>
      <t>(B30a) (PLO</t>
    </r>
    <r>
      <rPr>
        <sz val="7"/>
        <rFont val="Arial"/>
        <family val="2"/>
      </rPr>
      <t xml:space="preserve">a </t>
    </r>
    <r>
      <rPr>
        <sz val="10"/>
        <rFont val="Arial"/>
        <family val="2"/>
      </rPr>
      <t>1, 2, 3; ILO</t>
    </r>
    <r>
      <rPr>
        <sz val="7"/>
        <rFont val="Arial"/>
        <family val="2"/>
      </rPr>
      <t xml:space="preserve">b </t>
    </r>
    <r>
      <rPr>
        <sz val="10"/>
        <rFont val="Arial"/>
        <family val="2"/>
      </rPr>
      <t>I, II, III) The student will relate an understanding of bonds and bonding theory to a molecule's structural features, energy and stabilization, reactivity, and mea- surable properties. Examples include shape, conformational _exibility, steric interactions, strain, polarity, intermolecular interactions, resonance, acidity and basicity, nucleo- and electrophilic-  ity, leaving group propensity, the characteristics of reactive intermediates, and spectroscopic and physical characteristics. Assessed using exams, homework, worksheets, and lab reports.</t>
    </r>
  </si>
  <si>
    <r>
      <rPr>
        <sz val="10"/>
        <rFont val="Arial"/>
        <family val="2"/>
      </rPr>
      <t>SLO 4</t>
    </r>
  </si>
  <si>
    <r>
      <rPr>
        <sz val="10"/>
        <rFont val="Arial"/>
        <family val="2"/>
      </rPr>
      <t>Question 5 of exam 2 found 12 of 17 people having at least 2 of the 4 answers at the top correct and explained. The di_erent questions tested various aspects of structure a_ecting acidity. At the bottom, the vitamin C question was not always answered correctly, but any student's incorrect choice was well defended (typically the OH _ to the carbonyl). 10 out of 17 gave reasonable answers.</t>
    </r>
  </si>
  <si>
    <r>
      <rPr>
        <sz val="10"/>
        <rFont val="Arial"/>
        <family val="2"/>
      </rPr>
      <t>Question 10 had 13/17 students properly recognizing at least 3 of the 4 choices correctly for equil. vs. resonance. At the bottom, 4/17 properly answered the MC question about species present. 11/17 recognized the easy part correctly, but picked the (understandably) wrong choice for the alcohol.</t>
    </r>
  </si>
  <si>
    <r>
      <rPr>
        <sz val="10"/>
        <rFont val="Arial"/>
        <family val="2"/>
      </rPr>
      <t>These students were using pK's instead of recognizing that alcohol is a neutral substance in the realm of water.</t>
    </r>
  </si>
  <si>
    <r>
      <rPr>
        <sz val="10"/>
        <rFont val="Arial"/>
        <family val="2"/>
      </rPr>
      <t>On the 3rd exam on page 5 (bottom) only 6 of 16 recognized the aromaticity. This frustrates me.  From page 17 on there were 7 IR spectra to ID. 13/16 students got at least 4 correct (if one is missed, then 2 are automatically wrong), and 7 of the 13 missed one or none.</t>
    </r>
  </si>
  <si>
    <r>
      <rPr>
        <sz val="6"/>
        <rFont val="Arial"/>
        <family val="2"/>
      </rPr>
      <t>a</t>
    </r>
    <r>
      <rPr>
        <sz val="8"/>
        <rFont val="Arial"/>
        <family val="2"/>
      </rPr>
      <t>The chemistry Program Learning Outcomes are</t>
    </r>
  </si>
  <si>
    <r>
      <rPr>
        <sz val="8"/>
        <rFont val="Arial"/>
        <family val="2"/>
      </rPr>
      <t>1. Demonstrate a knowledge of and recognize the processes that explain natural chemical phenomena,</t>
    </r>
  </si>
  <si>
    <r>
      <rPr>
        <sz val="8"/>
        <rFont val="Arial"/>
        <family val="2"/>
      </rPr>
      <t>2. Apply the methodologies of chemistry when approaching a problem, and</t>
    </r>
  </si>
  <si>
    <r>
      <rPr>
        <sz val="8"/>
        <rFont val="Arial"/>
        <family val="2"/>
      </rPr>
      <t>3. Apply logical quantitative and qualitative reasoning in solving problems or analyzing arguments.</t>
    </r>
  </si>
  <si>
    <r>
      <rPr>
        <sz val="6"/>
        <rFont val="Arial"/>
        <family val="2"/>
      </rPr>
      <t>b</t>
    </r>
    <r>
      <rPr>
        <sz val="8"/>
        <rFont val="Arial"/>
        <family val="2"/>
      </rPr>
      <t>Bakers_eld College's Institutional Learning Outcomes are</t>
    </r>
  </si>
  <si>
    <r>
      <rPr>
        <sz val="8"/>
        <rFont val="Arial"/>
        <family val="2"/>
      </rPr>
      <t>I. Think critically and evaluate sources and information for validity and usefulness.</t>
    </r>
  </si>
  <si>
    <r>
      <rPr>
        <sz val="8"/>
        <rFont val="Arial"/>
        <family val="2"/>
      </rPr>
      <t>II. Communicate e_ectively in both written and oral forms.</t>
    </r>
  </si>
  <si>
    <r>
      <rPr>
        <sz val="8"/>
        <rFont val="Arial"/>
        <family val="2"/>
      </rPr>
      <t>III. Demonstrate competency in a _eld of knowledge or with job-related skills.</t>
    </r>
  </si>
  <si>
    <r>
      <rPr>
        <sz val="8"/>
        <rFont val="Arial"/>
        <family val="2"/>
      </rPr>
      <t>IV. Engage productively in all levels of society _ interpersonal, community, the state and nation, and the world.</t>
    </r>
  </si>
  <si>
    <r>
      <rPr>
        <sz val="10"/>
        <rFont val="Arial"/>
        <family val="2"/>
      </rPr>
      <t>From the _nal exam</t>
    </r>
    <r>
      <rPr>
        <sz val="7"/>
        <rFont val="Arial"/>
        <family val="2"/>
      </rPr>
      <t>1</t>
    </r>
  </si>
  <si>
    <r>
      <rPr>
        <sz val="10"/>
        <rFont val="Arial"/>
        <family val="2"/>
      </rPr>
      <t>4 (B30a) - 10 questions 6 (B30b) - 3 questions simple</t>
    </r>
  </si>
  <si>
    <r>
      <rPr>
        <sz val="10"/>
        <rFont val="Arial"/>
        <family val="2"/>
      </rPr>
      <t>(8 ques.) mixed (1)</t>
    </r>
  </si>
  <si>
    <r>
      <rPr>
        <sz val="10"/>
        <rFont val="Arial"/>
        <family val="2"/>
      </rPr>
      <t>complicated (1)</t>
    </r>
  </si>
  <si>
    <r>
      <rPr>
        <sz val="10"/>
        <rFont val="Arial"/>
        <family val="2"/>
      </rPr>
      <t>simple (3)</t>
    </r>
  </si>
  <si>
    <r>
      <rPr>
        <sz val="10"/>
        <rFont val="Arial"/>
        <family val="2"/>
      </rPr>
      <t>mixed (0)</t>
    </r>
  </si>
  <si>
    <r>
      <rPr>
        <sz val="10"/>
        <rFont val="Arial"/>
        <family val="2"/>
      </rPr>
      <t>complicated (0)</t>
    </r>
  </si>
  <si>
    <r>
      <rPr>
        <sz val="10"/>
        <rFont val="Arial"/>
        <family val="2"/>
      </rPr>
      <t>5 0 0</t>
    </r>
  </si>
  <si>
    <r>
      <rPr>
        <sz val="10"/>
        <rFont val="Arial"/>
        <family val="2"/>
      </rPr>
      <t>&gt; 69% of students answering these correctly</t>
    </r>
  </si>
  <si>
    <r>
      <rPr>
        <sz val="10"/>
        <rFont val="Arial"/>
        <family val="2"/>
      </rPr>
      <t>1 0 0 45 � 69% 1</t>
    </r>
  </si>
  <si>
    <r>
      <rPr>
        <sz val="10"/>
        <rFont val="Arial"/>
        <family val="2"/>
      </rPr>
      <t>2 1 1 &lt; 45% 0</t>
    </r>
  </si>
  <si>
    <r>
      <rPr>
        <sz val="10"/>
        <rFont val="Arial"/>
        <family val="2"/>
      </rPr>
      <t>This set of two SLOs are the most disparate, as the _rst forms a foundation for understanding and delineating the second.</t>
    </r>
  </si>
  <si>
    <r>
      <rPr>
        <sz val="10"/>
        <rFont val="Arial"/>
        <family val="2"/>
      </rPr>
      <t>In this group, roughly half of the questions were in the acceptable range, all involving single, straight- forward questions. The two poor ones in the same set involved either an extremely old topic with little follow-up exposure during the year, or a topic not covered in class by choice of time constraints.</t>
    </r>
  </si>
  <si>
    <r>
      <rPr>
        <sz val="10"/>
        <rFont val="Arial"/>
        <family val="2"/>
      </rPr>
      <t>Lab SLOs</t>
    </r>
  </si>
  <si>
    <r>
      <rPr>
        <b/>
        <sz val="10"/>
        <rFont val="Arial"/>
        <family val="2"/>
      </rPr>
      <t xml:space="preserve">11) (B30a) </t>
    </r>
    <r>
      <rPr>
        <sz val="10"/>
        <rFont val="Arial"/>
        <family val="2"/>
      </rPr>
      <t>(PLO 1, 2, 3; ILO I, II, III) In the laboratory, the student shall demonstrate the ability to perform the standard parts of common organic reaction procedures. These include a) setting up and performing various procedures (low and high temperature conditions, rotary evapora- tion, use of high vacuum systems and inert atmospheres, etc.), b) the separation of mixtures as commonly produced in a reaction (e.g. extractions, distillations, (re)crystallizations, GC, thin layer and column chromatographies, etc.), c) the testing of physical and chemical properties for identi_cation purposes (e.g. mp, bp, solubility, TLC characterizations, hands-on FT-IR and FT- NMR spectroscopy, and some functional group tests), and d) properly following and recording experimental procedures with regard to amounts, conditions, observations, use of the aforemen- tioned skills, performing calculations, and conclusions. Assessed using exams, homework,</t>
    </r>
  </si>
  <si>
    <r>
      <rPr>
        <sz val="10"/>
        <rFont val="Arial"/>
        <family val="2"/>
      </rPr>
      <t>and lab reports.</t>
    </r>
  </si>
  <si>
    <r>
      <rPr>
        <b/>
        <sz val="24"/>
        <rFont val="Arial"/>
        <family val="2"/>
      </rPr>
      <t xml:space="preserve">Outcomes Assessments for chemistry B30a/b for 2016-2017
</t>
    </r>
    <r>
      <rPr>
        <b/>
        <sz val="14"/>
        <rFont val="Arial"/>
        <family val="2"/>
      </rPr>
      <t xml:space="preserve">Kenward Vaughan
</t>
    </r>
    <r>
      <rPr>
        <b/>
        <sz val="24"/>
        <rFont val="Arial"/>
        <family val="2"/>
      </rPr>
      <t>Introduction</t>
    </r>
  </si>
  <si>
    <r>
      <rPr>
        <sz val="11"/>
        <rFont val="Arial"/>
        <family val="2"/>
      </rPr>
      <t>There are three outcomes examined in the 2016-17 academic year for the organic chemistry classes. The first two spanned both courses, and involve nomenclature.</t>
    </r>
  </si>
  <si>
    <r>
      <rPr>
        <b/>
        <sz val="11"/>
        <rFont val="Arial"/>
        <family val="2"/>
      </rPr>
      <t xml:space="preserve">B30a    </t>
    </r>
    <r>
      <rPr>
        <sz val="11"/>
        <rFont val="Arial"/>
        <family val="2"/>
      </rPr>
      <t xml:space="preserve">SLO 2: The student shall be able to interconvert the names of organic molecules (both IUPAC and accepted common names) and their various structural representations (e.g. Lewis structure, condensed structural formula, line-bond formula, etc. </t>
    </r>
    <r>
      <rPr>
        <sz val="11"/>
        <rFont val="Times New Roman"/>
        <family val="1"/>
      </rPr>
      <t>−</t>
    </r>
    <r>
      <rPr>
        <sz val="11"/>
        <rFont val="Arial"/>
        <family val="2"/>
      </rPr>
      <t xml:space="preserve"> stereoisomers are handled in
</t>
    </r>
    <r>
      <rPr>
        <sz val="11"/>
        <rFont val="Arial"/>
        <family val="2"/>
      </rPr>
      <t>greater detail below).</t>
    </r>
  </si>
  <si>
    <r>
      <rPr>
        <b/>
        <sz val="11"/>
        <rFont val="Arial"/>
        <family val="2"/>
      </rPr>
      <t xml:space="preserve">B30b    </t>
    </r>
    <r>
      <rPr>
        <sz val="11"/>
        <rFont val="Arial"/>
        <family val="2"/>
      </rPr>
      <t xml:space="preserve">SLO 2: The student shall be able to interconvert the names of studied organic
</t>
    </r>
    <r>
      <rPr>
        <sz val="11"/>
        <rFont val="Arial"/>
        <family val="2"/>
      </rPr>
      <t>molecules (both IUPAC and accepted common names) and their various structural representations (e.g. Lewis structure, condensed structural formula, line-bond formula, etc.).</t>
    </r>
  </si>
  <si>
    <r>
      <rPr>
        <sz val="11"/>
        <rFont val="Arial"/>
        <family val="2"/>
      </rPr>
      <t xml:space="preserve"> The third outcome was specific to the second semester, and involved synthesis.                          </t>
    </r>
  </si>
  <si>
    <r>
      <rPr>
        <b/>
        <sz val="11"/>
        <rFont val="Arial"/>
        <family val="2"/>
      </rPr>
      <t xml:space="preserve">B30b    </t>
    </r>
    <r>
      <rPr>
        <sz val="11"/>
        <rFont val="Arial"/>
        <family val="2"/>
      </rPr>
      <t xml:space="preserve">SLO 5: Generally, given any two of the following, the student shall predict the third: an organic reactant, a set of reaction conditions, the predominant organic product. Given an organic reactant and desired product, the student shall predict the reagents, conditions, and any intermediate products required for single and multi-step (up to 4 or 5) organic syntheses. These
</t>
    </r>
    <r>
      <rPr>
        <sz val="11"/>
        <rFont val="Arial"/>
        <family val="2"/>
      </rPr>
      <t>will require in part the student’s understanding and use of protecting groups.</t>
    </r>
  </si>
  <si>
    <r>
      <rPr>
        <sz val="11"/>
        <rFont val="Arial"/>
        <family val="2"/>
      </rPr>
      <t xml:space="preserve">In general the students showed a good to very good understanding of nomenclature measured using the final exams for the two classes (all greater than 67%). The synthesis questions were less straightforward. These are high level critical thinking types of problems.
</t>
    </r>
    <r>
      <rPr>
        <sz val="11"/>
        <rFont val="Arial"/>
        <family val="2"/>
      </rPr>
      <t xml:space="preserve">None of the questions are shown here, as we are bound to our agreement with the
</t>
    </r>
    <r>
      <rPr>
        <sz val="11"/>
        <rFont val="Arial"/>
        <family val="2"/>
      </rPr>
      <t>American Chemical Society to not let these out into the wild.</t>
    </r>
  </si>
  <si>
    <r>
      <rPr>
        <b/>
        <sz val="18"/>
        <rFont val="Arial"/>
        <family val="2"/>
      </rPr>
      <t xml:space="preserve">SLO 2                                                                                   </t>
    </r>
  </si>
  <si>
    <r>
      <rPr>
        <sz val="11"/>
        <rFont val="Arial"/>
        <family val="2"/>
      </rPr>
      <t xml:space="preserve">Nomenclature is fundamental to all areas of science. While my own assessments had nomenclature embedded within other problem types (making it difficult to separate them from one another), the ACS final exams for both classes have specific questions which addressed this topic. One of the great difficulties of such a question on standardized multiple choice questions involves the fact that no accounting of partial knowledge is allowed. An example of this might be choosing the name for the following compound from the list of answers:
</t>
    </r>
    <r>
      <rPr>
        <vertAlign val="superscript"/>
        <sz val="10"/>
        <rFont val="Times New Roman"/>
        <family val="1"/>
      </rPr>
      <t xml:space="preserve">        </t>
    </r>
    <r>
      <rPr>
        <vertAlign val="superscript"/>
        <sz val="10"/>
        <rFont val="Tahoma"/>
        <family val="2"/>
      </rPr>
      <t xml:space="preserve"> </t>
    </r>
    <r>
      <rPr>
        <vertAlign val="superscript"/>
        <sz val="1"/>
        <rFont val="Tahoma"/>
        <family val="2"/>
      </rPr>
      <t xml:space="preserve">The file may have been moved, renamed, or deleted. Verify that the link points to the correct file and location.
</t>
    </r>
    <r>
      <rPr>
        <sz val="11"/>
        <rFont val="Arial"/>
        <family val="2"/>
      </rPr>
      <t xml:space="preserve">The four parts to the answer involve understanding the parent chain, the functional groups/substituents, the ordering, and the numbering. The correct answer is D, yet all others show certain levels of knowledge demonstrating a base of understanding without having certain fine details properly in place. In this case I would award </t>
    </r>
    <r>
      <rPr>
        <sz val="11"/>
        <rFont val="Times New Roman"/>
        <family val="1"/>
      </rPr>
      <t>3</t>
    </r>
    <r>
      <rPr>
        <sz val="11"/>
        <rFont val="Arial"/>
        <family val="2"/>
      </rPr>
      <t xml:space="preserve">    credit for B and C, and </t>
    </r>
    <r>
      <rPr>
        <sz val="11"/>
        <rFont val="Times New Roman"/>
        <family val="1"/>
      </rPr>
      <t>1</t>
    </r>
    <r>
      <rPr>
        <sz val="11"/>
        <rFont val="Arial"/>
        <family val="2"/>
      </rPr>
      <t xml:space="preserve">    credit for
</t>
    </r>
    <r>
      <rPr>
        <sz val="11"/>
        <rFont val="Arial"/>
        <family val="2"/>
      </rPr>
      <t xml:space="preserve">A. This happens when a student’s overall grade is so close to the next level that the final exam grade could make a difference if I accounted for such gray areas; I then go back and examine each missed question for this distinction.
</t>
    </r>
    <r>
      <rPr>
        <sz val="11"/>
        <rFont val="Arial"/>
        <family val="2"/>
      </rPr>
      <t xml:space="preserve">In assessing an SLO using such questions, I assign a correct answer as carrying a “exceeds expectation” and a partial credit answer as “meets minimal expectations” if the answer is given at least </t>
    </r>
    <r>
      <rPr>
        <sz val="11"/>
        <rFont val="Times New Roman"/>
        <family val="1"/>
      </rPr>
      <t>1</t>
    </r>
    <r>
      <rPr>
        <sz val="11"/>
        <rFont val="Arial"/>
        <family val="2"/>
      </rPr>
      <t xml:space="preserve">    credit.
</t>
    </r>
    <r>
      <rPr>
        <sz val="11"/>
        <rFont val="Arial"/>
        <family val="2"/>
      </rPr>
      <t xml:space="preserve">The results for the two classes using those final exam questions are seen in table </t>
    </r>
    <r>
      <rPr>
        <sz val="11"/>
        <color rgb="FF0030C0"/>
        <rFont val="Arial"/>
        <family val="2"/>
      </rPr>
      <t xml:space="preserve">1 on
</t>
    </r>
    <r>
      <rPr>
        <sz val="11"/>
        <color rgb="FF0030C0"/>
        <rFont val="Arial"/>
        <family val="2"/>
      </rPr>
      <t>page 1↓</t>
    </r>
    <r>
      <rPr>
        <sz val="11"/>
        <rFont val="Arial"/>
        <family val="2"/>
      </rPr>
      <t>. The total number of respondents is the second number given in each box.</t>
    </r>
  </si>
  <si>
    <r>
      <rPr>
        <sz val="1"/>
        <rFont val="Tahoma"/>
        <family val="2"/>
      </rPr>
      <t>The linked image cannot be displayed.</t>
    </r>
  </si>
  <si>
    <r>
      <rPr>
        <sz val="11"/>
        <rFont val="Arial"/>
        <family val="2"/>
      </rPr>
      <t>exam question</t>
    </r>
  </si>
  <si>
    <r>
      <rPr>
        <sz val="11"/>
        <rFont val="Arial"/>
        <family val="2"/>
      </rPr>
      <t>meets</t>
    </r>
  </si>
  <si>
    <r>
      <rPr>
        <sz val="11"/>
        <rFont val="Arial"/>
        <family val="2"/>
      </rPr>
      <t>exceeds</t>
    </r>
  </si>
  <si>
    <r>
      <rPr>
        <sz val="11"/>
        <rFont val="Arial"/>
        <family val="2"/>
      </rPr>
      <t>overall</t>
    </r>
  </si>
  <si>
    <r>
      <rPr>
        <sz val="11"/>
        <rFont val="Arial"/>
        <family val="2"/>
      </rPr>
      <t>B30a</t>
    </r>
  </si>
  <si>
    <r>
      <rPr>
        <sz val="11"/>
        <rFont val="Arial"/>
        <family val="2"/>
      </rPr>
      <t>17/36</t>
    </r>
  </si>
  <si>
    <r>
      <rPr>
        <sz val="11"/>
        <rFont val="Arial"/>
        <family val="2"/>
      </rPr>
      <t>17/36 (47%)</t>
    </r>
  </si>
  <si>
    <r>
      <rPr>
        <sz val="11"/>
        <rFont val="Arial"/>
        <family val="2"/>
      </rPr>
      <t>34/36 (94%)</t>
    </r>
  </si>
  <si>
    <r>
      <rPr>
        <sz val="11"/>
        <rFont val="Arial"/>
        <family val="2"/>
      </rPr>
      <t>1/36</t>
    </r>
  </si>
  <si>
    <r>
      <rPr>
        <sz val="11"/>
        <rFont val="Arial"/>
        <family val="2"/>
      </rPr>
      <t>33/36 (92%)</t>
    </r>
  </si>
  <si>
    <r>
      <rPr>
        <sz val="11"/>
        <rFont val="Arial"/>
        <family val="2"/>
      </rPr>
      <t>12/36</t>
    </r>
  </si>
  <si>
    <r>
      <rPr>
        <sz val="11"/>
        <rFont val="Arial"/>
        <family val="2"/>
      </rPr>
      <t>24/36 (67%)</t>
    </r>
  </si>
  <si>
    <r>
      <rPr>
        <sz val="11"/>
        <rFont val="Arial"/>
        <family val="2"/>
      </rPr>
      <t>32/36 (100%)</t>
    </r>
  </si>
  <si>
    <r>
      <rPr>
        <sz val="11"/>
        <rFont val="Arial"/>
        <family val="2"/>
      </rPr>
      <t>4/36</t>
    </r>
  </si>
  <si>
    <r>
      <rPr>
        <sz val="11"/>
        <rFont val="Arial"/>
        <family val="2"/>
      </rPr>
      <t>25/36 (69%)</t>
    </r>
  </si>
  <si>
    <r>
      <rPr>
        <sz val="11"/>
        <rFont val="Arial"/>
        <family val="2"/>
      </rPr>
      <t>29/36 (81%)</t>
    </r>
  </si>
  <si>
    <r>
      <rPr>
        <sz val="11"/>
        <rFont val="Arial"/>
        <family val="2"/>
      </rPr>
      <t>9/36</t>
    </r>
  </si>
  <si>
    <r>
      <rPr>
        <sz val="11"/>
        <rFont val="Arial"/>
        <family val="2"/>
      </rPr>
      <t>B30b</t>
    </r>
  </si>
  <si>
    <r>
      <rPr>
        <sz val="11"/>
        <rFont val="Arial"/>
        <family val="2"/>
      </rPr>
      <t>5/25</t>
    </r>
  </si>
  <si>
    <r>
      <rPr>
        <sz val="11"/>
        <rFont val="Arial"/>
        <family val="2"/>
      </rPr>
      <t>18/25 (72%)</t>
    </r>
  </si>
  <si>
    <r>
      <rPr>
        <sz val="11"/>
        <rFont val="Arial"/>
        <family val="2"/>
      </rPr>
      <t>23/25 (92%)</t>
    </r>
  </si>
  <si>
    <r>
      <rPr>
        <sz val="11"/>
        <rFont val="Arial"/>
        <family val="2"/>
      </rPr>
      <t>NA</t>
    </r>
  </si>
  <si>
    <r>
      <rPr>
        <sz val="11"/>
        <rFont val="Arial"/>
        <family val="2"/>
      </rPr>
      <t>19/25 (76%)</t>
    </r>
  </si>
  <si>
    <r>
      <rPr>
        <sz val="11"/>
        <rFont val="Arial"/>
        <family val="2"/>
      </rPr>
      <t>Table 1    SLO 2 results for each class</t>
    </r>
  </si>
  <si>
    <r>
      <rPr>
        <sz val="11"/>
        <rFont val="Arial"/>
        <family val="2"/>
      </rPr>
      <t>4/25</t>
    </r>
  </si>
  <si>
    <r>
      <rPr>
        <sz val="11"/>
        <rFont val="Arial"/>
        <family val="2"/>
      </rPr>
      <t>17/25 (68%)</t>
    </r>
  </si>
  <si>
    <r>
      <rPr>
        <sz val="11"/>
        <rFont val="Arial"/>
        <family val="2"/>
      </rPr>
      <t>6/25</t>
    </r>
  </si>
  <si>
    <r>
      <rPr>
        <sz val="11"/>
        <rFont val="Arial"/>
        <family val="2"/>
      </rPr>
      <t>2/25</t>
    </r>
  </si>
  <si>
    <r>
      <rPr>
        <sz val="11"/>
        <rFont val="Arial"/>
        <family val="2"/>
      </rPr>
      <t>15/25 (60%)</t>
    </r>
  </si>
  <si>
    <r>
      <rPr>
        <sz val="11"/>
        <rFont val="Arial"/>
        <family val="2"/>
      </rPr>
      <t>8/25</t>
    </r>
  </si>
  <si>
    <r>
      <rPr>
        <sz val="11"/>
        <rFont val="Arial"/>
        <family val="2"/>
      </rPr>
      <t>13/25 (52%)</t>
    </r>
  </si>
  <si>
    <r>
      <rPr>
        <sz val="11"/>
        <rFont val="Arial"/>
        <family val="2"/>
      </rPr>
      <t>21/25 (84%)</t>
    </r>
  </si>
  <si>
    <r>
      <rPr>
        <sz val="11"/>
        <rFont val="Arial"/>
        <family val="2"/>
      </rPr>
      <t>11/25</t>
    </r>
  </si>
  <si>
    <r>
      <rPr>
        <sz val="11"/>
        <rFont val="Arial"/>
        <family val="2"/>
      </rPr>
      <t>7/25 (28%)</t>
    </r>
  </si>
  <si>
    <r>
      <rPr>
        <sz val="11"/>
        <rFont val="Arial"/>
        <family val="2"/>
      </rPr>
      <t>10/25</t>
    </r>
  </si>
  <si>
    <r>
      <rPr>
        <sz val="11"/>
        <rFont val="Arial"/>
        <family val="2"/>
      </rPr>
      <t>12/25 (48%)</t>
    </r>
  </si>
  <si>
    <r>
      <rPr>
        <sz val="11"/>
        <rFont val="Arial"/>
        <family val="2"/>
      </rPr>
      <t>22/25 (88%)</t>
    </r>
  </si>
  <si>
    <r>
      <rPr>
        <sz val="11"/>
        <rFont val="Arial"/>
        <family val="2"/>
      </rPr>
      <t>14/25 (56%)</t>
    </r>
  </si>
  <si>
    <r>
      <rPr>
        <sz val="11"/>
        <rFont val="Arial"/>
        <family val="2"/>
      </rPr>
      <t>16/25 (64%)</t>
    </r>
  </si>
  <si>
    <r>
      <rPr>
        <sz val="11"/>
        <rFont val="Arial"/>
        <family val="2"/>
      </rPr>
      <t>Table 2    SLO 5 results for chem B30b</t>
    </r>
  </si>
  <si>
    <r>
      <rPr>
        <sz val="11"/>
        <rFont val="Arial"/>
        <family val="2"/>
      </rPr>
      <t xml:space="preserve">To exemplify the aforementioned interpretation with the results shown, the correct answer for question 1 is “4-penten-2-ol” while the partial credit answer is “1-penten-4-ol.” This illustrates knowing the parent structure, the functional groups/substituents, the numbering, and the priority ranking of those groups. The partial credit came for knowing all but the last part.
</t>
    </r>
    <r>
      <rPr>
        <sz val="11"/>
        <rFont val="Arial"/>
        <family val="2"/>
      </rPr>
      <t xml:space="preserve">Question 49 from the second semester was more complicated in that it involved knowledge beyond nomenclature itself to derive a correct answer. It actually was a question asking for the product of a specific reaction, given by its name. If the reaction wasn’t understood, then the answer would have been wrong regardless of nomenclature skills. This
</t>
    </r>
    <r>
      <rPr>
        <sz val="11"/>
        <rFont val="Arial"/>
        <family val="2"/>
      </rPr>
      <t>question applied as well to the assessment of SLO 5, following.</t>
    </r>
  </si>
  <si>
    <r>
      <rPr>
        <b/>
        <sz val="18"/>
        <rFont val="Arial"/>
        <family val="2"/>
      </rPr>
      <t xml:space="preserve">SLO 5                                                                                   </t>
    </r>
  </si>
  <si>
    <r>
      <rPr>
        <sz val="11"/>
        <rFont val="Arial"/>
        <family val="2"/>
      </rPr>
      <t xml:space="preserve">There were a number of questions involving synthesis on the final exam for chemistry B30b. A number of these rely on chem B30a knowledge, which is acceptable because of the extremely cumulative nature of the subject. Several involved material not covered in our class, so these were discarded. The results of the selected questions are given in table </t>
    </r>
    <r>
      <rPr>
        <sz val="11"/>
        <color rgb="FF0030C0"/>
        <rFont val="Arial"/>
        <family val="2"/>
      </rPr>
      <t>2 on page 1↑</t>
    </r>
    <r>
      <rPr>
        <sz val="11"/>
        <rFont val="Arial"/>
        <family val="2"/>
      </rPr>
      <t xml:space="preserve">.
</t>
    </r>
    <r>
      <rPr>
        <sz val="11"/>
        <rFont val="Arial"/>
        <family val="2"/>
      </rPr>
      <t xml:space="preserve">Not unexpectedly the results for perfect answers here are more often lower than the hoped-for 2 out of 3. These questions are more complex, involving multiple decision points which themselves are based on a understanding of what can be a complicated point in chemical reactivity. Four (6, 19, 47, and 70) are built on first semester information. Four (39, 48, 52, and
</t>
    </r>
    <r>
      <rPr>
        <sz val="11"/>
        <rFont val="Arial"/>
        <family val="2"/>
      </rPr>
      <t xml:space="preserve">57) are founded in </t>
    </r>
    <r>
      <rPr>
        <i/>
        <sz val="11"/>
        <rFont val="Times New Roman"/>
        <family val="1"/>
      </rPr>
      <t>α</t>
    </r>
    <r>
      <rPr>
        <i/>
        <sz val="11"/>
        <rFont val="Arial"/>
        <family val="2"/>
      </rPr>
      <t xml:space="preserve"> </t>
    </r>
    <r>
      <rPr>
        <sz val="11"/>
        <rFont val="Times New Roman"/>
        <family val="1"/>
      </rPr>
      <t>−</t>
    </r>
    <r>
      <rPr>
        <sz val="11"/>
        <rFont val="Arial"/>
        <family val="2"/>
      </rPr>
      <t xml:space="preserve"> carbon reactivity of carbonyl compounds which is learned in the last half
</t>
    </r>
    <r>
      <rPr>
        <sz val="11"/>
        <rFont val="Arial"/>
        <family val="2"/>
      </rPr>
      <t>of the second semester and is a diverse area to assimilate. In all cases, the students are seeing the questions in a format previously not experienced by them.</t>
    </r>
  </si>
  <si>
    <r>
      <rPr>
        <b/>
        <sz val="18"/>
        <rFont val="Arial"/>
        <family val="2"/>
      </rPr>
      <t xml:space="preserve">Conclusions                                                                        </t>
    </r>
  </si>
  <si>
    <r>
      <rPr>
        <b/>
        <sz val="14"/>
        <rFont val="Arial"/>
        <family val="2"/>
      </rPr>
      <t xml:space="preserve">SLO 2, Nomenclature                                                                                         </t>
    </r>
  </si>
  <si>
    <r>
      <rPr>
        <sz val="11"/>
        <rFont val="Arial"/>
        <family val="2"/>
      </rPr>
      <t>This is generally an area which appears fine, yet I have not focused on nomenclature at all during the course, leaving it up to the students to learn this on their own (our text is set up with this in mind as a possibility). I plan to change this by relying less on the online homework used this year, changing instead to more of a worksheet approach for credit and having sections on exams devoted to only this. Its importance will be emphasized throughout the courses.</t>
    </r>
  </si>
  <si>
    <r>
      <rPr>
        <b/>
        <sz val="14"/>
        <rFont val="Arial"/>
        <family val="2"/>
      </rPr>
      <t xml:space="preserve">SLO 5, Synthesis                                                                                                </t>
    </r>
  </si>
  <si>
    <r>
      <rPr>
        <sz val="11"/>
        <rFont val="Arial"/>
        <family val="2"/>
      </rPr>
      <t xml:space="preserve">While only three of the synthesis assessments are by themselves below the desired level of positive responses, it is known from other work that the students need much more practice at this, one of the most difficult problem types found in the course. I have been experimenting with what types of practice the students receive during the class, and this will continue. Up to now it has consisted of their doing basic homework online, with an occasional worksheet and lists of chapter problems to do. The chapter problems have answers worked out in their ancillary text, so that is not grade worthy.
</t>
    </r>
    <r>
      <rPr>
        <sz val="11"/>
        <rFont val="Arial"/>
        <family val="2"/>
      </rPr>
      <t xml:space="preserve">Worksheets similar to the assessments I give during the course need to be increased and improved, with more basic problem types and presentation of questions in multiple formats. My lecture times need to have these as well, as I focus substantially on conceptual ideas at that time. I will be experimenting more with problem presentations in class intermixed with conceptual issues to try to force their work in this area. If possible I plan to have workshops with students to go over these and other problems, but my time is limited due to department chair
</t>
    </r>
    <r>
      <rPr>
        <sz val="11"/>
        <rFont val="Arial"/>
        <family val="2"/>
      </rPr>
      <t>duties.</t>
    </r>
  </si>
  <si>
    <r>
      <rPr>
        <b/>
        <sz val="14"/>
        <rFont val="Arial"/>
        <family val="2"/>
      </rPr>
      <t xml:space="preserve">Overall                                                                                                                 </t>
    </r>
  </si>
  <si>
    <r>
      <rPr>
        <sz val="11"/>
        <rFont val="Arial"/>
        <family val="2"/>
      </rPr>
      <t xml:space="preserve">The students overall mirrored what is seen nationally as measured by these standardized exams. This is not comforting, though. I want them to do far better. One of the great difficulties in measuring things for the courses stems from the fact that there are relatively few people taking them. The numbers derived from their work are less reliable than what would be obtained from a larger population of students. While this may be used as a way of justifying results as being acceptable, it is fully recognized that this goes both ways–the results may be distinctly
</t>
    </r>
    <r>
      <rPr>
        <sz val="11"/>
        <rFont val="Arial"/>
        <family val="2"/>
      </rPr>
      <t>worse with a larger sampling!</t>
    </r>
  </si>
</sst>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rgb="FF000000"/>
      <name val="Calibri"/>
      <family val="2"/>
      <charset val="1"/>
    </font>
    <font>
      <sz val="11"/>
      <color theme="1"/>
      <name val="Calibri"/>
      <family val="2"/>
      <scheme val="minor"/>
    </font>
    <font>
      <sz val="14"/>
      <color rgb="FF000000"/>
      <name val="Calibri"/>
      <family val="2"/>
      <charset val="1"/>
    </font>
    <font>
      <b/>
      <sz val="16"/>
      <color rgb="FF000000"/>
      <name val="Calibri"/>
      <family val="2"/>
      <charset val="1"/>
    </font>
    <font>
      <sz val="16"/>
      <color rgb="FF000000"/>
      <name val="Calibri"/>
      <family val="2"/>
      <charset val="1"/>
    </font>
    <font>
      <sz val="12"/>
      <color rgb="FF000000"/>
      <name val="Calibri"/>
      <family val="2"/>
      <charset val="1"/>
    </font>
    <font>
      <b/>
      <sz val="14"/>
      <color rgb="FF000000"/>
      <name val="Calibri"/>
      <family val="2"/>
      <charset val="1"/>
    </font>
    <font>
      <sz val="11"/>
      <color rgb="FF000000"/>
      <name val="Calibri"/>
      <family val="2"/>
      <charset val="1"/>
    </font>
    <font>
      <sz val="10"/>
      <color rgb="FF000000"/>
      <name val="Times New Roman"/>
      <charset val="204"/>
    </font>
    <font>
      <b/>
      <sz val="10"/>
      <name val="Arial"/>
    </font>
    <font>
      <b/>
      <sz val="10"/>
      <name val="Arial"/>
      <family val="2"/>
    </font>
    <font>
      <sz val="10"/>
      <name val="Arial"/>
      <family val="2"/>
    </font>
    <font>
      <sz val="7"/>
      <name val="Arial"/>
      <family val="2"/>
    </font>
    <font>
      <sz val="10"/>
      <name val="Arial"/>
    </font>
    <font>
      <sz val="6"/>
      <name val="Arial"/>
      <family val="2"/>
    </font>
    <font>
      <sz val="8"/>
      <name val="Arial"/>
      <family val="2"/>
    </font>
    <font>
      <sz val="8"/>
      <name val="Arial"/>
    </font>
    <font>
      <sz val="10"/>
      <color rgb="FF000000"/>
      <name val="Arial"/>
      <family val="2"/>
    </font>
    <font>
      <b/>
      <sz val="24"/>
      <name val="Arial"/>
      <family val="2"/>
    </font>
    <font>
      <b/>
      <sz val="14"/>
      <name val="Arial"/>
      <family val="2"/>
    </font>
    <font>
      <sz val="11"/>
      <name val="Arial"/>
      <family val="2"/>
    </font>
    <font>
      <b/>
      <sz val="11"/>
      <name val="Arial"/>
      <family val="2"/>
    </font>
    <font>
      <sz val="11"/>
      <name val="Times New Roman"/>
      <family val="1"/>
    </font>
    <font>
      <b/>
      <sz val="18"/>
      <name val="Arial"/>
      <family val="2"/>
    </font>
    <font>
      <vertAlign val="superscript"/>
      <sz val="10"/>
      <name val="Times New Roman"/>
      <family val="1"/>
    </font>
    <font>
      <vertAlign val="superscript"/>
      <sz val="10"/>
      <name val="Tahoma"/>
      <family val="2"/>
    </font>
    <font>
      <vertAlign val="superscript"/>
      <sz val="1"/>
      <name val="Tahoma"/>
      <family val="2"/>
    </font>
    <font>
      <sz val="11"/>
      <color rgb="FF0030C0"/>
      <name val="Arial"/>
      <family val="2"/>
    </font>
    <font>
      <sz val="1"/>
      <name val="Tahoma"/>
      <family val="2"/>
    </font>
    <font>
      <sz val="11"/>
      <color rgb="FF000000"/>
      <name val="Times New Roman"/>
      <family val="2"/>
    </font>
    <font>
      <sz val="11"/>
      <color rgb="FF000000"/>
      <name val="Arial"/>
      <family val="2"/>
    </font>
    <font>
      <i/>
      <sz val="11"/>
      <name val="Times New Roman"/>
      <family val="1"/>
    </font>
    <font>
      <i/>
      <sz val="11"/>
      <name val="Arial"/>
      <family val="2"/>
    </font>
  </fonts>
  <fills count="7">
    <fill>
      <patternFill patternType="none"/>
    </fill>
    <fill>
      <patternFill patternType="gray125"/>
    </fill>
    <fill>
      <patternFill patternType="solid">
        <fgColor rgb="FFB9CDE5"/>
        <bgColor rgb="FFC6D9F1"/>
      </patternFill>
    </fill>
    <fill>
      <patternFill patternType="solid">
        <fgColor rgb="FFDCE6F2"/>
        <bgColor rgb="FFC6D9F1"/>
      </patternFill>
    </fill>
    <fill>
      <patternFill patternType="solid">
        <fgColor rgb="FFC6D9F1"/>
        <bgColor rgb="FFB9CDE5"/>
      </patternFill>
    </fill>
    <fill>
      <patternFill patternType="solid">
        <fgColor rgb="FFFFFFFF"/>
      </patternFill>
    </fill>
    <fill>
      <patternFill patternType="solid">
        <fgColor rgb="FFF9F9F9"/>
      </patternFill>
    </fill>
  </fills>
  <borders count="16">
    <border>
      <left/>
      <right/>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F0F0F0"/>
      </left>
      <right/>
      <top style="thin">
        <color rgb="FFF0F0F0"/>
      </top>
      <bottom style="thin">
        <color rgb="FFF0F0F0"/>
      </bottom>
      <diagonal/>
    </border>
    <border>
      <left/>
      <right/>
      <top style="thin">
        <color rgb="FFF0F0F0"/>
      </top>
      <bottom style="thin">
        <color rgb="FFF0F0F0"/>
      </bottom>
      <diagonal/>
    </border>
    <border>
      <left/>
      <right style="thin">
        <color rgb="FFF0F0F0"/>
      </right>
      <top style="thin">
        <color rgb="FFF0F0F0"/>
      </top>
      <bottom style="thin">
        <color rgb="FFF0F0F0"/>
      </bottom>
      <diagonal/>
    </border>
    <border>
      <left/>
      <right style="thin">
        <color rgb="FFC1C1C1"/>
      </right>
      <top/>
      <bottom/>
      <diagonal/>
    </border>
    <border>
      <left style="thin">
        <color rgb="FFC1C1C1"/>
      </left>
      <right/>
      <top/>
      <bottom/>
      <diagonal/>
    </border>
    <border>
      <left style="thin">
        <color rgb="FFC1C1C1"/>
      </left>
      <right/>
      <top/>
      <bottom style="thin">
        <color rgb="FFC1C1C1"/>
      </bottom>
      <diagonal/>
    </border>
    <border>
      <left/>
      <right/>
      <top/>
      <bottom style="thin">
        <color rgb="FFC1C1C1"/>
      </bottom>
      <diagonal/>
    </border>
    <border>
      <left/>
      <right style="thin">
        <color rgb="FFC1C1C1"/>
      </right>
      <top/>
      <bottom style="thin">
        <color rgb="FFC1C1C1"/>
      </bottom>
      <diagonal/>
    </border>
  </borders>
  <cellStyleXfs count="4">
    <xf numFmtId="0" fontId="0" fillId="0" borderId="0"/>
    <xf numFmtId="0" fontId="7" fillId="3" borderId="0" applyBorder="0" applyProtection="0"/>
    <xf numFmtId="0" fontId="8" fillId="0" borderId="0"/>
    <xf numFmtId="0" fontId="1" fillId="0" borderId="0"/>
  </cellStyleXfs>
  <cellXfs count="83">
    <xf numFmtId="0" fontId="0" fillId="0" borderId="0" xfId="0"/>
    <xf numFmtId="0" fontId="2" fillId="0" borderId="0" xfId="0" applyFont="1"/>
    <xf numFmtId="0" fontId="2" fillId="0" borderId="0" xfId="0" applyFont="1" applyAlignment="1">
      <alignment wrapText="1"/>
    </xf>
    <xf numFmtId="0" fontId="4" fillId="0" borderId="0" xfId="0" applyFont="1" applyAlignment="1" applyProtection="1"/>
    <xf numFmtId="0" fontId="3" fillId="0" borderId="0" xfId="0" applyFont="1" applyAlignment="1" applyProtection="1"/>
    <xf numFmtId="0" fontId="5" fillId="0" borderId="0" xfId="0" applyFont="1" applyAlignment="1" applyProtection="1"/>
    <xf numFmtId="0" fontId="0" fillId="0" borderId="0" xfId="0" applyAlignment="1" applyProtection="1">
      <protection locked="0"/>
    </xf>
    <xf numFmtId="0" fontId="0" fillId="0" borderId="0" xfId="0" applyAlignment="1" applyProtection="1"/>
    <xf numFmtId="0" fontId="0" fillId="0" borderId="0" xfId="0" applyBorder="1" applyAlignment="1" applyProtection="1">
      <protection locked="0"/>
    </xf>
    <xf numFmtId="0" fontId="0" fillId="4" borderId="0" xfId="0" applyFill="1" applyBorder="1" applyAlignment="1" applyProtection="1">
      <alignment vertical="top" wrapText="1"/>
    </xf>
    <xf numFmtId="0" fontId="0" fillId="0" borderId="0" xfId="0" applyAlignment="1">
      <alignment shrinkToFit="1"/>
    </xf>
    <xf numFmtId="0" fontId="0" fillId="0" borderId="3" xfId="0" applyBorder="1" applyAlignment="1" applyProtection="1">
      <alignment horizontal="center"/>
    </xf>
    <xf numFmtId="10" fontId="0" fillId="0" borderId="3" xfId="0" applyNumberFormat="1" applyBorder="1" applyAlignment="1" applyProtection="1">
      <alignment horizontal="center"/>
      <protection hidden="1"/>
    </xf>
    <xf numFmtId="10" fontId="0" fillId="0" borderId="0" xfId="0" applyNumberFormat="1"/>
    <xf numFmtId="0" fontId="0" fillId="0" borderId="3" xfId="0" applyBorder="1" applyAlignment="1" applyProtection="1">
      <alignment horizontal="center"/>
      <protection hidden="1"/>
    </xf>
    <xf numFmtId="0" fontId="0" fillId="0" borderId="0" xfId="0" applyAlignment="1">
      <alignment horizontal="center"/>
    </xf>
    <xf numFmtId="0" fontId="9" fillId="0" borderId="0" xfId="2" applyFont="1" applyFill="1" applyBorder="1" applyAlignment="1">
      <alignment horizontal="left" vertical="top"/>
    </xf>
    <xf numFmtId="0" fontId="8" fillId="0" borderId="0" xfId="2" applyFill="1" applyBorder="1" applyAlignment="1">
      <alignment horizontal="left" vertical="top"/>
    </xf>
    <xf numFmtId="0" fontId="13" fillId="0" borderId="0" xfId="2" applyFont="1" applyFill="1" applyBorder="1" applyAlignment="1">
      <alignment horizontal="left" vertical="top"/>
    </xf>
    <xf numFmtId="0" fontId="16" fillId="0" borderId="0" xfId="2" applyFont="1" applyFill="1" applyBorder="1" applyAlignment="1">
      <alignment horizontal="left" vertical="top"/>
    </xf>
    <xf numFmtId="1" fontId="17" fillId="0" borderId="0" xfId="2" applyNumberFormat="1" applyFont="1" applyFill="1" applyBorder="1" applyAlignment="1">
      <alignment horizontal="left" vertical="top"/>
    </xf>
    <xf numFmtId="0" fontId="1" fillId="0" borderId="0" xfId="3"/>
    <xf numFmtId="0" fontId="0" fillId="0" borderId="0" xfId="0" applyBorder="1" applyAlignment="1" applyProtection="1">
      <alignment horizontal="left" vertical="top" wrapText="1"/>
      <protection locked="0"/>
    </xf>
    <xf numFmtId="0" fontId="0" fillId="3" borderId="0" xfId="1" applyFont="1" applyBorder="1" applyAlignment="1" applyProtection="1">
      <alignment horizontal="left" vertical="center" wrapText="1"/>
    </xf>
    <xf numFmtId="0" fontId="0" fillId="0" borderId="0" xfId="0" applyFont="1" applyBorder="1" applyAlignment="1" applyProtection="1">
      <alignment vertical="top" wrapText="1"/>
      <protection locked="0"/>
    </xf>
    <xf numFmtId="0" fontId="0" fillId="0" borderId="0" xfId="0" applyBorder="1" applyAlignment="1" applyProtection="1">
      <alignment horizontal="center" vertical="top" wrapText="1"/>
    </xf>
    <xf numFmtId="0" fontId="0" fillId="0" borderId="0" xfId="0" applyFont="1" applyBorder="1" applyAlignment="1" applyProtection="1">
      <alignment horizontal="left" vertical="top" wrapText="1"/>
      <protection locked="0"/>
    </xf>
    <xf numFmtId="0" fontId="0" fillId="0" borderId="3" xfId="0" applyBorder="1" applyAlignment="1" applyProtection="1">
      <alignment horizontal="center"/>
    </xf>
    <xf numFmtId="0" fontId="0" fillId="0" borderId="3" xfId="0" applyFont="1" applyBorder="1" applyAlignment="1" applyProtection="1">
      <alignment horizontal="left"/>
    </xf>
    <xf numFmtId="0" fontId="0" fillId="0" borderId="4" xfId="0" applyBorder="1" applyAlignment="1" applyProtection="1">
      <alignment horizontal="center"/>
    </xf>
    <xf numFmtId="0" fontId="6" fillId="2" borderId="0" xfId="1" applyFont="1" applyFill="1" applyBorder="1" applyAlignment="1" applyProtection="1">
      <alignment horizontal="center"/>
    </xf>
    <xf numFmtId="0" fontId="0" fillId="0" borderId="3" xfId="0" applyBorder="1" applyAlignment="1" applyProtection="1">
      <alignment horizontal="center"/>
      <protection locked="0"/>
    </xf>
    <xf numFmtId="10" fontId="0" fillId="0" borderId="3" xfId="0" applyNumberFormat="1" applyBorder="1" applyAlignment="1" applyProtection="1">
      <alignment horizontal="center"/>
      <protection hidden="1"/>
    </xf>
    <xf numFmtId="0" fontId="0" fillId="0" borderId="0" xfId="0" applyFont="1" applyBorder="1" applyAlignment="1" applyProtection="1">
      <alignment vertical="top" wrapText="1" shrinkToFit="1"/>
      <protection locked="0"/>
    </xf>
    <xf numFmtId="0" fontId="6" fillId="0" borderId="2" xfId="0" applyFont="1" applyBorder="1" applyAlignment="1" applyProtection="1">
      <alignment horizontal="center"/>
    </xf>
    <xf numFmtId="0" fontId="0" fillId="4" borderId="3" xfId="0" applyFont="1" applyFill="1" applyBorder="1" applyAlignment="1" applyProtection="1">
      <alignment horizontal="center" vertical="center" wrapText="1"/>
    </xf>
    <xf numFmtId="0" fontId="0" fillId="0" borderId="0" xfId="0" applyFont="1" applyBorder="1" applyAlignment="1" applyProtection="1">
      <alignment horizontal="left"/>
    </xf>
    <xf numFmtId="14" fontId="0" fillId="0" borderId="0" xfId="0" applyNumberFormat="1" applyBorder="1" applyAlignment="1" applyProtection="1">
      <alignment horizontal="left" vertical="center"/>
      <protection locked="0"/>
    </xf>
    <xf numFmtId="0" fontId="0" fillId="0" borderId="0" xfId="0" applyFont="1" applyBorder="1" applyAlignment="1" applyProtection="1">
      <alignment horizontal="left" vertical="center"/>
      <protection locked="0"/>
    </xf>
    <xf numFmtId="0" fontId="6" fillId="4" borderId="1" xfId="0" applyFont="1" applyFill="1" applyBorder="1" applyAlignment="1" applyProtection="1">
      <alignment horizontal="center" vertical="top" wrapText="1"/>
    </xf>
    <xf numFmtId="0" fontId="3" fillId="0" borderId="0" xfId="0" applyFont="1" applyBorder="1" applyAlignment="1" applyProtection="1">
      <alignment horizontal="center"/>
    </xf>
    <xf numFmtId="0" fontId="0" fillId="0" borderId="0" xfId="0" applyBorder="1" applyAlignment="1" applyProtection="1">
      <alignment horizontal="center"/>
    </xf>
    <xf numFmtId="0" fontId="8" fillId="5" borderId="0" xfId="2" applyFill="1" applyBorder="1" applyAlignment="1">
      <alignment horizontal="left" vertical="top" wrapText="1"/>
    </xf>
    <xf numFmtId="0" fontId="20" fillId="5" borderId="0" xfId="2" applyFont="1" applyFill="1" applyBorder="1" applyAlignment="1">
      <alignment horizontal="left" vertical="top" wrapText="1"/>
    </xf>
    <xf numFmtId="0" fontId="20" fillId="5" borderId="0" xfId="2" applyFont="1" applyFill="1" applyBorder="1" applyAlignment="1">
      <alignment horizontal="left" vertical="top"/>
    </xf>
    <xf numFmtId="0" fontId="23" fillId="5" borderId="0" xfId="2" applyFont="1" applyFill="1" applyBorder="1" applyAlignment="1">
      <alignment horizontal="left" vertical="top"/>
    </xf>
    <xf numFmtId="0" fontId="28" fillId="5" borderId="5" xfId="2" applyFont="1" applyFill="1" applyBorder="1" applyAlignment="1">
      <alignment horizontal="left" vertical="top" wrapText="1"/>
    </xf>
    <xf numFmtId="0" fontId="28" fillId="5" borderId="6" xfId="2" applyFont="1" applyFill="1" applyBorder="1" applyAlignment="1">
      <alignment horizontal="left" vertical="top" wrapText="1"/>
    </xf>
    <xf numFmtId="1" fontId="29" fillId="5" borderId="7" xfId="2" applyNumberFormat="1" applyFont="1" applyFill="1" applyBorder="1" applyAlignment="1">
      <alignment horizontal="left" vertical="top" wrapText="1"/>
    </xf>
    <xf numFmtId="0" fontId="8" fillId="6" borderId="8" xfId="2" applyFill="1" applyBorder="1" applyAlignment="1">
      <alignment horizontal="left" vertical="top" wrapText="1"/>
    </xf>
    <xf numFmtId="0" fontId="8" fillId="6" borderId="9" xfId="2" applyFill="1" applyBorder="1" applyAlignment="1">
      <alignment horizontal="left" vertical="top" wrapText="1"/>
    </xf>
    <xf numFmtId="0" fontId="8" fillId="6" borderId="10" xfId="2" applyFill="1" applyBorder="1" applyAlignment="1">
      <alignment horizontal="left" vertical="top" wrapText="1"/>
    </xf>
    <xf numFmtId="0" fontId="20" fillId="6" borderId="8" xfId="2" applyFont="1" applyFill="1" applyBorder="1" applyAlignment="1">
      <alignment horizontal="center" vertical="top" wrapText="1"/>
    </xf>
    <xf numFmtId="0" fontId="20" fillId="6" borderId="9" xfId="2" applyFont="1" applyFill="1" applyBorder="1" applyAlignment="1">
      <alignment horizontal="center" vertical="top" wrapText="1"/>
    </xf>
    <xf numFmtId="0" fontId="20" fillId="6" borderId="10" xfId="2" applyFont="1" applyFill="1" applyBorder="1" applyAlignment="1">
      <alignment horizontal="center" vertical="top" wrapText="1"/>
    </xf>
    <xf numFmtId="0" fontId="20" fillId="6" borderId="8" xfId="2" applyFont="1" applyFill="1" applyBorder="1" applyAlignment="1">
      <alignment horizontal="right" vertical="top" wrapText="1"/>
    </xf>
    <xf numFmtId="0" fontId="20" fillId="6" borderId="10" xfId="2" applyFont="1" applyFill="1" applyBorder="1" applyAlignment="1">
      <alignment horizontal="right" vertical="top" wrapText="1"/>
    </xf>
    <xf numFmtId="0" fontId="20" fillId="6" borderId="8" xfId="2" applyFont="1" applyFill="1" applyBorder="1" applyAlignment="1">
      <alignment horizontal="left" vertical="top" wrapText="1"/>
    </xf>
    <xf numFmtId="0" fontId="20" fillId="6" borderId="9" xfId="2" applyFont="1" applyFill="1" applyBorder="1" applyAlignment="1">
      <alignment horizontal="left" vertical="top" wrapText="1"/>
    </xf>
    <xf numFmtId="0" fontId="20" fillId="6" borderId="10" xfId="2" applyFont="1" applyFill="1" applyBorder="1" applyAlignment="1">
      <alignment horizontal="left" vertical="top" wrapText="1"/>
    </xf>
    <xf numFmtId="1" fontId="30" fillId="6" borderId="8" xfId="2" applyNumberFormat="1" applyFont="1" applyFill="1" applyBorder="1" applyAlignment="1">
      <alignment horizontal="center" vertical="top" wrapText="1"/>
    </xf>
    <xf numFmtId="1" fontId="30" fillId="6" borderId="9" xfId="2" applyNumberFormat="1" applyFont="1" applyFill="1" applyBorder="1" applyAlignment="1">
      <alignment horizontal="center" vertical="top" wrapText="1"/>
    </xf>
    <xf numFmtId="1" fontId="30" fillId="6" borderId="10" xfId="2" applyNumberFormat="1" applyFont="1" applyFill="1" applyBorder="1" applyAlignment="1">
      <alignment horizontal="center" vertical="top" wrapText="1"/>
    </xf>
    <xf numFmtId="0" fontId="20" fillId="6" borderId="8" xfId="2" applyFont="1" applyFill="1" applyBorder="1" applyAlignment="1">
      <alignment horizontal="right" vertical="top" wrapText="1" indent="1"/>
    </xf>
    <xf numFmtId="0" fontId="20" fillId="6" borderId="10" xfId="2" applyFont="1" applyFill="1" applyBorder="1" applyAlignment="1">
      <alignment horizontal="right" vertical="top" wrapText="1" indent="1"/>
    </xf>
    <xf numFmtId="1" fontId="30" fillId="6" borderId="8" xfId="2" applyNumberFormat="1" applyFont="1" applyFill="1" applyBorder="1" applyAlignment="1">
      <alignment horizontal="left" vertical="top" wrapText="1" indent="5"/>
    </xf>
    <xf numFmtId="1" fontId="30" fillId="6" borderId="9" xfId="2" applyNumberFormat="1" applyFont="1" applyFill="1" applyBorder="1" applyAlignment="1">
      <alignment horizontal="left" vertical="top" wrapText="1" indent="5"/>
    </xf>
    <xf numFmtId="1" fontId="30" fillId="6" borderId="10" xfId="2" applyNumberFormat="1" applyFont="1" applyFill="1" applyBorder="1" applyAlignment="1">
      <alignment horizontal="left" vertical="top" wrapText="1" indent="5"/>
    </xf>
    <xf numFmtId="0" fontId="20" fillId="6" borderId="8" xfId="2" applyFont="1" applyFill="1" applyBorder="1" applyAlignment="1">
      <alignment horizontal="left" vertical="top" wrapText="1" indent="1"/>
    </xf>
    <xf numFmtId="0" fontId="20" fillId="6" borderId="10" xfId="2" applyFont="1" applyFill="1" applyBorder="1" applyAlignment="1">
      <alignment horizontal="left" vertical="top" wrapText="1" indent="1"/>
    </xf>
    <xf numFmtId="1" fontId="30" fillId="6" borderId="8" xfId="2" applyNumberFormat="1" applyFont="1" applyFill="1" applyBorder="1" applyAlignment="1">
      <alignment horizontal="left" vertical="top" wrapText="1" indent="4"/>
    </xf>
    <xf numFmtId="1" fontId="30" fillId="6" borderId="9" xfId="2" applyNumberFormat="1" applyFont="1" applyFill="1" applyBorder="1" applyAlignment="1">
      <alignment horizontal="left" vertical="top" wrapText="1" indent="4"/>
    </xf>
    <xf numFmtId="1" fontId="30" fillId="6" borderId="10" xfId="2" applyNumberFormat="1" applyFont="1" applyFill="1" applyBorder="1" applyAlignment="1">
      <alignment horizontal="left" vertical="top" wrapText="1" indent="4"/>
    </xf>
    <xf numFmtId="0" fontId="8" fillId="6" borderId="0" xfId="2" applyFill="1" applyBorder="1" applyAlignment="1">
      <alignment horizontal="left" vertical="top" wrapText="1"/>
    </xf>
    <xf numFmtId="0" fontId="8" fillId="6" borderId="11" xfId="2" applyFill="1" applyBorder="1" applyAlignment="1">
      <alignment horizontal="left" vertical="top" wrapText="1"/>
    </xf>
    <xf numFmtId="0" fontId="8" fillId="6" borderId="12" xfId="2" applyFill="1" applyBorder="1" applyAlignment="1">
      <alignment horizontal="left" vertical="top" wrapText="1"/>
    </xf>
    <xf numFmtId="0" fontId="20" fillId="0" borderId="13" xfId="2" applyFont="1" applyFill="1" applyBorder="1" applyAlignment="1">
      <alignment horizontal="left" vertical="top" wrapText="1" indent="22"/>
    </xf>
    <xf numFmtId="0" fontId="20" fillId="0" borderId="14" xfId="2" applyFont="1" applyFill="1" applyBorder="1" applyAlignment="1">
      <alignment horizontal="left" vertical="top" wrapText="1" indent="22"/>
    </xf>
    <xf numFmtId="0" fontId="20" fillId="0" borderId="15" xfId="2" applyFont="1" applyFill="1" applyBorder="1" applyAlignment="1">
      <alignment horizontal="left" vertical="top" wrapText="1" indent="22"/>
    </xf>
    <xf numFmtId="0" fontId="20" fillId="6" borderId="9" xfId="2" applyFont="1" applyFill="1" applyBorder="1" applyAlignment="1">
      <alignment horizontal="right" vertical="top" wrapText="1"/>
    </xf>
    <xf numFmtId="0" fontId="20" fillId="6" borderId="9" xfId="2" applyFont="1" applyFill="1" applyBorder="1" applyAlignment="1">
      <alignment horizontal="right" vertical="top" wrapText="1" indent="1"/>
    </xf>
    <xf numFmtId="0" fontId="20" fillId="6" borderId="9" xfId="2" applyFont="1" applyFill="1" applyBorder="1" applyAlignment="1">
      <alignment horizontal="left" vertical="top" wrapText="1" indent="1"/>
    </xf>
    <xf numFmtId="0" fontId="19" fillId="5" borderId="0" xfId="2" applyFont="1" applyFill="1" applyBorder="1" applyAlignment="1">
      <alignment horizontal="left" vertical="top"/>
    </xf>
  </cellXfs>
  <cellStyles count="4">
    <cellStyle name="Normal" xfId="0" builtinId="0"/>
    <cellStyle name="Normal 2" xfId="2"/>
    <cellStyle name="Normal 3" xfId="3"/>
    <cellStyle name="TableStyleLight1" xfId="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9CDE5"/>
      <rgbColor rgb="FF808080"/>
      <rgbColor rgb="FF9999FF"/>
      <rgbColor rgb="FF993366"/>
      <rgbColor rgb="FFFFFFCC"/>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342900</xdr:colOff>
          <xdr:row>39</xdr:row>
          <xdr:rowOff>114300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4572</xdr:colOff>
      <xdr:row>18</xdr:row>
      <xdr:rowOff>4571</xdr:rowOff>
    </xdr:from>
    <xdr:to>
      <xdr:col>14</xdr:col>
      <xdr:colOff>73152</xdr:colOff>
      <xdr:row>18</xdr:row>
      <xdr:rowOff>3235451</xdr:rowOff>
    </xdr:to>
    <xdr:sp macro="" textlink="">
      <xdr:nvSpPr>
        <xdr:cNvPr id="2" name="Shape 2"/>
        <xdr:cNvSpPr/>
      </xdr:nvSpPr>
      <xdr:spPr>
        <a:xfrm>
          <a:off x="4572" y="14758796"/>
          <a:ext cx="6278880" cy="3230880"/>
        </a:xfrm>
        <a:custGeom>
          <a:avLst/>
          <a:gdLst/>
          <a:ahLst/>
          <a:cxnLst/>
          <a:rect l="0" t="0" r="0" b="0"/>
          <a:pathLst>
            <a:path w="6037580" h="3230880">
              <a:moveTo>
                <a:pt x="4571" y="4572"/>
              </a:moveTo>
              <a:lnTo>
                <a:pt x="6037478" y="4572"/>
              </a:lnTo>
            </a:path>
            <a:path w="6037580" h="3230880">
              <a:moveTo>
                <a:pt x="0" y="0"/>
              </a:moveTo>
              <a:lnTo>
                <a:pt x="0" y="3230880"/>
              </a:lnTo>
            </a:path>
          </a:pathLst>
        </a:custGeom>
        <a:ln w="9144">
          <a:solidFill>
            <a:srgbClr val="C1C1C1"/>
          </a:solidFill>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A42" sqref="A42"/>
    </sheetView>
  </sheetViews>
  <sheetFormatPr defaultRowHeight="15" x14ac:dyDescent="0.25"/>
  <cols>
    <col min="1" max="16384" width="9.140625" style="21"/>
  </cols>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pdfxml.1" shapeId="1025" r:id="rId4">
          <objectPr defaultSize="0" r:id="rId5">
            <anchor moveWithCells="1">
              <from>
                <xdr:col>0</xdr:col>
                <xdr:colOff>0</xdr:colOff>
                <xdr:row>0</xdr:row>
                <xdr:rowOff>0</xdr:rowOff>
              </from>
              <to>
                <xdr:col>9</xdr:col>
                <xdr:colOff>342900</xdr:colOff>
                <xdr:row>39</xdr:row>
                <xdr:rowOff>114300</xdr:rowOff>
              </to>
            </anchor>
          </objectPr>
        </oleObject>
      </mc:Choice>
      <mc:Fallback>
        <oleObject progId="AcroExch.pdfxml.1"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6"/>
  <sheetViews>
    <sheetView zoomScaleNormal="100" workbookViewId="0">
      <selection activeCell="B4" sqref="B4"/>
    </sheetView>
  </sheetViews>
  <sheetFormatPr defaultRowHeight="15" x14ac:dyDescent="0.25"/>
  <cols>
    <col min="1" max="1" width="8.5703125"/>
    <col min="2" max="2" width="105.5703125"/>
    <col min="3" max="1025" width="8.5703125"/>
  </cols>
  <sheetData>
    <row r="2" spans="2:2" s="1" customFormat="1" ht="271.7" customHeight="1" x14ac:dyDescent="0.3">
      <c r="B2" s="2" t="s">
        <v>0</v>
      </c>
    </row>
    <row r="5" spans="2:2" x14ac:dyDescent="0.25">
      <c r="B5" t="s">
        <v>1</v>
      </c>
    </row>
    <row r="6" spans="2:2" x14ac:dyDescent="0.25">
      <c r="B6" t="s">
        <v>2</v>
      </c>
    </row>
  </sheetData>
  <pageMargins left="0.7" right="0.7" top="0.75" bottom="0.75" header="0.51180555555555496" footer="0.51180555555555496"/>
  <pageSetup paperSize="0" scale="0" firstPageNumber="0" orientation="portrait" usePrinterDefaults="0"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topLeftCell="A5" zoomScaleNormal="100" workbookViewId="0">
      <selection activeCell="C20" sqref="C20:G20"/>
    </sheetView>
  </sheetViews>
  <sheetFormatPr defaultRowHeight="15" x14ac:dyDescent="0.25"/>
  <cols>
    <col min="7" max="7" width="27.7109375"/>
    <col min="8" max="8" width="18.28515625"/>
    <col min="9" max="9" width="0" hidden="1"/>
  </cols>
  <sheetData>
    <row r="1" spans="1:13" ht="21" x14ac:dyDescent="0.35">
      <c r="A1" s="40" t="s">
        <v>3</v>
      </c>
      <c r="B1" s="40"/>
      <c r="C1" s="40"/>
      <c r="D1" s="40"/>
      <c r="E1" s="40"/>
      <c r="F1" s="40"/>
      <c r="G1" s="40"/>
      <c r="H1" s="3"/>
      <c r="I1" s="4"/>
      <c r="J1" s="5"/>
      <c r="K1" s="5"/>
      <c r="L1" s="5"/>
      <c r="M1" s="5"/>
    </row>
    <row r="2" spans="1:13" x14ac:dyDescent="0.25">
      <c r="A2" s="41"/>
      <c r="B2" s="41"/>
      <c r="C2" s="41"/>
      <c r="D2" s="41"/>
      <c r="E2" s="41"/>
      <c r="F2" s="41"/>
      <c r="G2" s="41"/>
      <c r="H2" s="6"/>
      <c r="I2" s="6"/>
      <c r="J2" s="6"/>
      <c r="K2" s="6"/>
      <c r="L2" s="6"/>
      <c r="M2" s="6"/>
    </row>
    <row r="3" spans="1:13" x14ac:dyDescent="0.25">
      <c r="A3" s="36" t="s">
        <v>4</v>
      </c>
      <c r="B3" s="36"/>
      <c r="C3" s="38" t="s">
        <v>5</v>
      </c>
      <c r="D3" s="38"/>
      <c r="E3" s="38"/>
      <c r="F3" s="38"/>
      <c r="G3" s="38"/>
      <c r="H3" s="7"/>
      <c r="I3" s="7"/>
      <c r="J3" s="8"/>
      <c r="K3" s="8"/>
      <c r="L3" s="8"/>
      <c r="M3" s="8"/>
    </row>
    <row r="4" spans="1:13" x14ac:dyDescent="0.25">
      <c r="A4" s="36" t="s">
        <v>6</v>
      </c>
      <c r="B4" s="36"/>
      <c r="C4" s="36"/>
      <c r="D4" s="38" t="s">
        <v>7</v>
      </c>
      <c r="E4" s="38"/>
      <c r="F4" s="38"/>
      <c r="G4" s="38"/>
      <c r="H4" s="8"/>
      <c r="I4" s="8"/>
      <c r="J4" s="8"/>
      <c r="K4" s="8"/>
      <c r="L4" s="8"/>
      <c r="M4" s="8"/>
    </row>
    <row r="5" spans="1:13" x14ac:dyDescent="0.25">
      <c r="A5" s="36" t="s">
        <v>8</v>
      </c>
      <c r="B5" s="36"/>
      <c r="C5" s="36"/>
      <c r="D5" s="37">
        <v>42522</v>
      </c>
      <c r="E5" s="37"/>
      <c r="F5" s="37"/>
      <c r="G5" s="37"/>
      <c r="H5" s="8"/>
      <c r="I5" s="8"/>
      <c r="J5" s="8"/>
      <c r="K5" s="8"/>
      <c r="L5" s="8"/>
      <c r="M5" s="8"/>
    </row>
    <row r="6" spans="1:13" x14ac:dyDescent="0.25">
      <c r="A6" s="36" t="s">
        <v>9</v>
      </c>
      <c r="B6" s="36"/>
      <c r="C6" s="36"/>
      <c r="D6" s="36"/>
      <c r="E6" s="36"/>
      <c r="F6" s="38" t="s">
        <v>10</v>
      </c>
      <c r="G6" s="38"/>
      <c r="H6" s="8"/>
      <c r="I6" s="8"/>
      <c r="J6" s="7"/>
      <c r="K6" s="7"/>
      <c r="L6" s="7"/>
      <c r="M6" s="7"/>
    </row>
    <row r="7" spans="1:13" ht="21" customHeight="1" x14ac:dyDescent="0.25">
      <c r="A7" s="39" t="s">
        <v>11</v>
      </c>
      <c r="B7" s="39"/>
      <c r="C7" s="39"/>
      <c r="D7" s="39"/>
      <c r="E7" s="39"/>
      <c r="F7" s="39"/>
      <c r="G7" s="39"/>
      <c r="I7" s="9"/>
    </row>
    <row r="8" spans="1:13" s="10" customFormat="1" ht="166.5" customHeight="1" x14ac:dyDescent="0.25">
      <c r="A8" s="33" t="s">
        <v>12</v>
      </c>
      <c r="B8" s="33"/>
      <c r="C8" s="33"/>
      <c r="D8" s="33"/>
      <c r="E8" s="33"/>
      <c r="F8" s="33"/>
      <c r="G8" s="33"/>
    </row>
    <row r="9" spans="1:13" ht="18.75" x14ac:dyDescent="0.3">
      <c r="A9" s="34" t="s">
        <v>13</v>
      </c>
      <c r="B9" s="34"/>
      <c r="C9" s="34"/>
      <c r="D9" s="34"/>
      <c r="E9" s="34"/>
      <c r="F9" s="34"/>
      <c r="G9" s="34"/>
    </row>
    <row r="10" spans="1:13" ht="15" customHeight="1" x14ac:dyDescent="0.25">
      <c r="A10" s="35" t="s">
        <v>14</v>
      </c>
      <c r="B10" s="35"/>
      <c r="C10" s="35" t="s">
        <v>15</v>
      </c>
      <c r="D10" s="35"/>
      <c r="E10" s="35" t="s">
        <v>16</v>
      </c>
      <c r="F10" s="35"/>
      <c r="G10" s="35" t="s">
        <v>17</v>
      </c>
    </row>
    <row r="11" spans="1:13" ht="30.75" customHeight="1" x14ac:dyDescent="0.25">
      <c r="A11" s="35"/>
      <c r="B11" s="35"/>
      <c r="C11" s="35"/>
      <c r="D11" s="35"/>
      <c r="E11" s="35"/>
      <c r="F11" s="35"/>
      <c r="G11" s="35"/>
    </row>
    <row r="12" spans="1:13" x14ac:dyDescent="0.25">
      <c r="A12" s="31"/>
      <c r="B12" s="31"/>
      <c r="C12" s="31">
        <v>11</v>
      </c>
      <c r="D12" s="31"/>
      <c r="E12" s="31">
        <v>2</v>
      </c>
      <c r="F12" s="31"/>
      <c r="G12" s="11">
        <f>SUM(A12:F12)</f>
        <v>13</v>
      </c>
    </row>
    <row r="13" spans="1:13" x14ac:dyDescent="0.25">
      <c r="A13" s="32">
        <f>A12/G12</f>
        <v>0</v>
      </c>
      <c r="B13" s="32"/>
      <c r="C13" s="32">
        <f>C12/G12</f>
        <v>0.84615384615384615</v>
      </c>
      <c r="D13" s="32"/>
      <c r="E13" s="32">
        <f>E12/G12</f>
        <v>0.15384615384615385</v>
      </c>
      <c r="F13" s="32"/>
      <c r="G13" s="12">
        <f>SUM(A13:F13)</f>
        <v>1</v>
      </c>
      <c r="H13" s="13"/>
    </row>
    <row r="14" spans="1:13" x14ac:dyDescent="0.25">
      <c r="A14" s="27"/>
      <c r="B14" s="27"/>
      <c r="C14" s="27"/>
      <c r="D14" s="27"/>
      <c r="E14" s="27"/>
      <c r="F14" s="27"/>
      <c r="G14" s="27"/>
    </row>
    <row r="15" spans="1:13" x14ac:dyDescent="0.25">
      <c r="A15" s="28" t="s">
        <v>18</v>
      </c>
      <c r="B15" s="28"/>
      <c r="C15" s="28"/>
      <c r="D15" s="28"/>
      <c r="E15" s="28"/>
      <c r="F15" s="28"/>
      <c r="G15" s="14">
        <f>A12+C12</f>
        <v>11</v>
      </c>
    </row>
    <row r="16" spans="1:13" x14ac:dyDescent="0.25">
      <c r="A16" s="28" t="s">
        <v>19</v>
      </c>
      <c r="B16" s="28"/>
      <c r="C16" s="28"/>
      <c r="D16" s="28"/>
      <c r="E16" s="28"/>
      <c r="F16" s="28"/>
      <c r="G16" s="12">
        <f>G15/G12</f>
        <v>0.84615384615384615</v>
      </c>
    </row>
    <row r="17" spans="1:17" x14ac:dyDescent="0.25">
      <c r="A17" s="29"/>
      <c r="B17" s="29"/>
      <c r="C17" s="29"/>
      <c r="D17" s="29"/>
      <c r="E17" s="29"/>
      <c r="F17" s="29"/>
      <c r="G17" s="29"/>
      <c r="M17" s="15"/>
    </row>
    <row r="18" spans="1:17" ht="15" customHeight="1" x14ac:dyDescent="0.25">
      <c r="A18" s="30" t="s">
        <v>20</v>
      </c>
      <c r="B18" s="30"/>
      <c r="C18" s="30"/>
      <c r="D18" s="30"/>
      <c r="E18" s="30"/>
      <c r="F18" s="30"/>
      <c r="G18" s="30"/>
      <c r="K18" s="22"/>
      <c r="L18" s="22"/>
      <c r="M18" s="22"/>
      <c r="N18" s="22"/>
      <c r="O18" s="22"/>
      <c r="P18" s="22"/>
      <c r="Q18" s="22"/>
    </row>
    <row r="19" spans="1:17" ht="15" customHeight="1" x14ac:dyDescent="0.25">
      <c r="A19" s="30"/>
      <c r="B19" s="30"/>
      <c r="C19" s="30"/>
      <c r="D19" s="30"/>
      <c r="E19" s="30"/>
      <c r="F19" s="30"/>
      <c r="G19" s="30"/>
      <c r="K19" s="22"/>
      <c r="L19" s="22"/>
      <c r="M19" s="22"/>
      <c r="N19" s="22"/>
      <c r="O19" s="22"/>
      <c r="P19" s="22"/>
      <c r="Q19" s="22"/>
    </row>
    <row r="20" spans="1:17" ht="73.5" customHeight="1" x14ac:dyDescent="0.25">
      <c r="A20" s="23" t="s">
        <v>21</v>
      </c>
      <c r="B20" s="23"/>
      <c r="C20" s="24" t="s">
        <v>22</v>
      </c>
      <c r="D20" s="24"/>
      <c r="E20" s="24"/>
      <c r="F20" s="24"/>
      <c r="G20" s="24"/>
      <c r="K20" s="22"/>
      <c r="L20" s="22"/>
      <c r="M20" s="22"/>
      <c r="N20" s="22"/>
      <c r="O20" s="22"/>
      <c r="P20" s="22"/>
      <c r="Q20" s="22"/>
    </row>
    <row r="21" spans="1:17" x14ac:dyDescent="0.25">
      <c r="A21" s="25"/>
      <c r="B21" s="25"/>
      <c r="C21" s="25"/>
      <c r="D21" s="25"/>
      <c r="E21" s="25"/>
      <c r="F21" s="25"/>
      <c r="G21" s="25"/>
    </row>
    <row r="22" spans="1:17" ht="185.25" customHeight="1" x14ac:dyDescent="0.25">
      <c r="A22" s="23" t="s">
        <v>23</v>
      </c>
      <c r="B22" s="23"/>
      <c r="C22" s="26" t="s">
        <v>24</v>
      </c>
      <c r="D22" s="26"/>
      <c r="E22" s="26"/>
      <c r="F22" s="26"/>
      <c r="G22" s="26"/>
    </row>
  </sheetData>
  <sheetProtection formatRows="0" selectLockedCells="1"/>
  <mergeCells count="34">
    <mergeCell ref="A1:G1"/>
    <mergeCell ref="A2:G2"/>
    <mergeCell ref="A3:B3"/>
    <mergeCell ref="C3:G3"/>
    <mergeCell ref="A4:C4"/>
    <mergeCell ref="D4:G4"/>
    <mergeCell ref="A5:C5"/>
    <mergeCell ref="D5:G5"/>
    <mergeCell ref="A6:E6"/>
    <mergeCell ref="F6:G6"/>
    <mergeCell ref="A7:G7"/>
    <mergeCell ref="A8:G8"/>
    <mergeCell ref="A9:G9"/>
    <mergeCell ref="A10:B11"/>
    <mergeCell ref="C10:D11"/>
    <mergeCell ref="E10:F11"/>
    <mergeCell ref="G10:G11"/>
    <mergeCell ref="A12:B12"/>
    <mergeCell ref="C12:D12"/>
    <mergeCell ref="E12:F12"/>
    <mergeCell ref="A13:B13"/>
    <mergeCell ref="C13:D13"/>
    <mergeCell ref="E13:F13"/>
    <mergeCell ref="A14:G14"/>
    <mergeCell ref="A15:F15"/>
    <mergeCell ref="A16:F16"/>
    <mergeCell ref="A17:G17"/>
    <mergeCell ref="A18:G19"/>
    <mergeCell ref="K18:Q20"/>
    <mergeCell ref="A20:B20"/>
    <mergeCell ref="C20:G20"/>
    <mergeCell ref="A21:G21"/>
    <mergeCell ref="A22:B22"/>
    <mergeCell ref="C22:G22"/>
  </mergeCells>
  <pageMargins left="0.7" right="0.7" top="0.75" bottom="0.75"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zoomScaleNormal="100" workbookViewId="0">
      <selection activeCell="C20" sqref="C20:G20"/>
    </sheetView>
  </sheetViews>
  <sheetFormatPr defaultRowHeight="15" x14ac:dyDescent="0.25"/>
  <cols>
    <col min="7" max="7" width="27.7109375"/>
    <col min="8" max="8" width="18.28515625"/>
    <col min="9" max="9" width="0" hidden="1"/>
  </cols>
  <sheetData>
    <row r="1" spans="1:13" ht="21" x14ac:dyDescent="0.35">
      <c r="A1" s="40" t="s">
        <v>3</v>
      </c>
      <c r="B1" s="40"/>
      <c r="C1" s="40"/>
      <c r="D1" s="40"/>
      <c r="E1" s="40"/>
      <c r="F1" s="40"/>
      <c r="G1" s="40"/>
      <c r="H1" s="3"/>
      <c r="I1" s="4"/>
      <c r="J1" s="5"/>
      <c r="K1" s="5"/>
      <c r="L1" s="5"/>
      <c r="M1" s="5"/>
    </row>
    <row r="2" spans="1:13" x14ac:dyDescent="0.25">
      <c r="A2" s="41"/>
      <c r="B2" s="41"/>
      <c r="C2" s="41"/>
      <c r="D2" s="41"/>
      <c r="E2" s="41"/>
      <c r="F2" s="41"/>
      <c r="G2" s="41"/>
      <c r="H2" s="6"/>
      <c r="I2" s="6"/>
      <c r="J2" s="6"/>
      <c r="K2" s="6"/>
      <c r="L2" s="6"/>
      <c r="M2" s="6"/>
    </row>
    <row r="3" spans="1:13" x14ac:dyDescent="0.25">
      <c r="A3" s="36" t="s">
        <v>4</v>
      </c>
      <c r="B3" s="36"/>
      <c r="C3" s="38" t="s">
        <v>5</v>
      </c>
      <c r="D3" s="38"/>
      <c r="E3" s="38"/>
      <c r="F3" s="38"/>
      <c r="G3" s="38"/>
      <c r="H3" s="7"/>
      <c r="I3" s="7"/>
      <c r="J3" s="8"/>
      <c r="K3" s="8"/>
      <c r="L3" s="8"/>
      <c r="M3" s="8"/>
    </row>
    <row r="4" spans="1:13" x14ac:dyDescent="0.25">
      <c r="A4" s="36" t="s">
        <v>6</v>
      </c>
      <c r="B4" s="36"/>
      <c r="C4" s="36"/>
      <c r="D4" s="38" t="s">
        <v>7</v>
      </c>
      <c r="E4" s="38"/>
      <c r="F4" s="38"/>
      <c r="G4" s="38"/>
      <c r="H4" s="8"/>
      <c r="I4" s="8"/>
      <c r="J4" s="8"/>
      <c r="K4" s="8"/>
      <c r="L4" s="8"/>
      <c r="M4" s="8"/>
    </row>
    <row r="5" spans="1:13" x14ac:dyDescent="0.25">
      <c r="A5" s="36" t="s">
        <v>8</v>
      </c>
      <c r="B5" s="36"/>
      <c r="C5" s="36"/>
      <c r="D5" s="37">
        <v>42522</v>
      </c>
      <c r="E5" s="37"/>
      <c r="F5" s="37"/>
      <c r="G5" s="37"/>
      <c r="H5" s="8"/>
      <c r="I5" s="8"/>
      <c r="J5" s="8"/>
      <c r="K5" s="8"/>
      <c r="L5" s="8"/>
      <c r="M5" s="8"/>
    </row>
    <row r="6" spans="1:13" x14ac:dyDescent="0.25">
      <c r="A6" s="36" t="s">
        <v>9</v>
      </c>
      <c r="B6" s="36"/>
      <c r="C6" s="36"/>
      <c r="D6" s="36"/>
      <c r="E6" s="36"/>
      <c r="F6" s="38" t="s">
        <v>10</v>
      </c>
      <c r="G6" s="38"/>
      <c r="H6" s="8"/>
      <c r="I6" s="8"/>
      <c r="J6" s="7"/>
      <c r="K6" s="7"/>
      <c r="L6" s="7"/>
      <c r="M6" s="7"/>
    </row>
    <row r="7" spans="1:13" ht="21" customHeight="1" x14ac:dyDescent="0.25">
      <c r="A7" s="39" t="s">
        <v>11</v>
      </c>
      <c r="B7" s="39"/>
      <c r="C7" s="39"/>
      <c r="D7" s="39"/>
      <c r="E7" s="39"/>
      <c r="F7" s="39"/>
      <c r="G7" s="39"/>
      <c r="I7" s="9"/>
    </row>
    <row r="8" spans="1:13" s="10" customFormat="1" ht="129.94999999999999" customHeight="1" x14ac:dyDescent="0.25">
      <c r="A8" s="33" t="s">
        <v>25</v>
      </c>
      <c r="B8" s="33"/>
      <c r="C8" s="33"/>
      <c r="D8" s="33"/>
      <c r="E8" s="33"/>
      <c r="F8" s="33"/>
      <c r="G8" s="33"/>
    </row>
    <row r="9" spans="1:13" ht="18.75" x14ac:dyDescent="0.3">
      <c r="A9" s="34" t="s">
        <v>13</v>
      </c>
      <c r="B9" s="34"/>
      <c r="C9" s="34"/>
      <c r="D9" s="34"/>
      <c r="E9" s="34"/>
      <c r="F9" s="34"/>
      <c r="G9" s="34"/>
    </row>
    <row r="10" spans="1:13" ht="15" customHeight="1" x14ac:dyDescent="0.25">
      <c r="A10" s="35" t="s">
        <v>14</v>
      </c>
      <c r="B10" s="35"/>
      <c r="C10" s="35" t="s">
        <v>15</v>
      </c>
      <c r="D10" s="35"/>
      <c r="E10" s="35" t="s">
        <v>16</v>
      </c>
      <c r="F10" s="35"/>
      <c r="G10" s="35" t="s">
        <v>17</v>
      </c>
    </row>
    <row r="11" spans="1:13" ht="30.75" customHeight="1" x14ac:dyDescent="0.25">
      <c r="A11" s="35"/>
      <c r="B11" s="35"/>
      <c r="C11" s="35"/>
      <c r="D11" s="35"/>
      <c r="E11" s="35"/>
      <c r="F11" s="35"/>
      <c r="G11" s="35"/>
    </row>
    <row r="12" spans="1:13" x14ac:dyDescent="0.25">
      <c r="A12" s="31">
        <v>0</v>
      </c>
      <c r="B12" s="31"/>
      <c r="C12" s="31">
        <v>15</v>
      </c>
      <c r="D12" s="31"/>
      <c r="E12" s="31">
        <v>3</v>
      </c>
      <c r="F12" s="31"/>
      <c r="G12" s="11">
        <f>SUM(A12:F12)</f>
        <v>18</v>
      </c>
    </row>
    <row r="13" spans="1:13" x14ac:dyDescent="0.25">
      <c r="A13" s="32">
        <f>A12/G12</f>
        <v>0</v>
      </c>
      <c r="B13" s="32"/>
      <c r="C13" s="32">
        <f>C12/G12</f>
        <v>0.83333333333333337</v>
      </c>
      <c r="D13" s="32"/>
      <c r="E13" s="32">
        <f>E12/G12</f>
        <v>0.16666666666666666</v>
      </c>
      <c r="F13" s="32"/>
      <c r="G13" s="12">
        <f>SUM(A13:F13)</f>
        <v>1</v>
      </c>
      <c r="H13" s="13"/>
    </row>
    <row r="14" spans="1:13" x14ac:dyDescent="0.25">
      <c r="A14" s="27"/>
      <c r="B14" s="27"/>
      <c r="C14" s="27"/>
      <c r="D14" s="27"/>
      <c r="E14" s="27"/>
      <c r="F14" s="27"/>
      <c r="G14" s="27"/>
    </row>
    <row r="15" spans="1:13" x14ac:dyDescent="0.25">
      <c r="A15" s="28" t="s">
        <v>18</v>
      </c>
      <c r="B15" s="28"/>
      <c r="C15" s="28"/>
      <c r="D15" s="28"/>
      <c r="E15" s="28"/>
      <c r="F15" s="28"/>
      <c r="G15" s="14">
        <f>A12+C12</f>
        <v>15</v>
      </c>
    </row>
    <row r="16" spans="1:13" x14ac:dyDescent="0.25">
      <c r="A16" s="28" t="s">
        <v>19</v>
      </c>
      <c r="B16" s="28"/>
      <c r="C16" s="28"/>
      <c r="D16" s="28"/>
      <c r="E16" s="28"/>
      <c r="F16" s="28"/>
      <c r="G16" s="12">
        <f>G15/G12</f>
        <v>0.83333333333333337</v>
      </c>
    </row>
    <row r="17" spans="1:17" x14ac:dyDescent="0.25">
      <c r="A17" s="29"/>
      <c r="B17" s="29"/>
      <c r="C17" s="29"/>
      <c r="D17" s="29"/>
      <c r="E17" s="29"/>
      <c r="F17" s="29"/>
      <c r="G17" s="29"/>
      <c r="M17" s="15"/>
    </row>
    <row r="18" spans="1:17" ht="15" customHeight="1" x14ac:dyDescent="0.25">
      <c r="A18" s="30" t="s">
        <v>20</v>
      </c>
      <c r="B18" s="30"/>
      <c r="C18" s="30"/>
      <c r="D18" s="30"/>
      <c r="E18" s="30"/>
      <c r="F18" s="30"/>
      <c r="G18" s="30"/>
      <c r="K18" s="22"/>
      <c r="L18" s="22"/>
      <c r="M18" s="22"/>
      <c r="N18" s="22"/>
      <c r="O18" s="22"/>
      <c r="P18" s="22"/>
      <c r="Q18" s="22"/>
    </row>
    <row r="19" spans="1:17" ht="15" customHeight="1" x14ac:dyDescent="0.25">
      <c r="A19" s="30"/>
      <c r="B19" s="30"/>
      <c r="C19" s="30"/>
      <c r="D19" s="30"/>
      <c r="E19" s="30"/>
      <c r="F19" s="30"/>
      <c r="G19" s="30"/>
      <c r="K19" s="22"/>
      <c r="L19" s="22"/>
      <c r="M19" s="22"/>
      <c r="N19" s="22"/>
      <c r="O19" s="22"/>
      <c r="P19" s="22"/>
      <c r="Q19" s="22"/>
    </row>
    <row r="20" spans="1:17" ht="39.75" customHeight="1" x14ac:dyDescent="0.25">
      <c r="A20" s="23" t="s">
        <v>21</v>
      </c>
      <c r="B20" s="23"/>
      <c r="C20" s="24" t="s">
        <v>26</v>
      </c>
      <c r="D20" s="24"/>
      <c r="E20" s="24"/>
      <c r="F20" s="24"/>
      <c r="G20" s="24"/>
      <c r="K20" s="22"/>
      <c r="L20" s="22"/>
      <c r="M20" s="22"/>
      <c r="N20" s="22"/>
      <c r="O20" s="22"/>
      <c r="P20" s="22"/>
      <c r="Q20" s="22"/>
    </row>
    <row r="21" spans="1:17" x14ac:dyDescent="0.25">
      <c r="A21" s="25"/>
      <c r="B21" s="25"/>
      <c r="C21" s="25"/>
      <c r="D21" s="25"/>
      <c r="E21" s="25"/>
      <c r="F21" s="25"/>
      <c r="G21" s="25"/>
    </row>
    <row r="22" spans="1:17" ht="195" customHeight="1" x14ac:dyDescent="0.25">
      <c r="A22" s="23" t="s">
        <v>23</v>
      </c>
      <c r="B22" s="23"/>
      <c r="C22" s="26" t="s">
        <v>27</v>
      </c>
      <c r="D22" s="26"/>
      <c r="E22" s="26"/>
      <c r="F22" s="26"/>
      <c r="G22" s="26"/>
    </row>
  </sheetData>
  <sheetProtection formatRows="0" selectLockedCells="1"/>
  <mergeCells count="34">
    <mergeCell ref="A1:G1"/>
    <mergeCell ref="A2:G2"/>
    <mergeCell ref="A3:B3"/>
    <mergeCell ref="C3:G3"/>
    <mergeCell ref="A4:C4"/>
    <mergeCell ref="D4:G4"/>
    <mergeCell ref="A5:C5"/>
    <mergeCell ref="D5:G5"/>
    <mergeCell ref="A6:E6"/>
    <mergeCell ref="F6:G6"/>
    <mergeCell ref="A7:G7"/>
    <mergeCell ref="A8:G8"/>
    <mergeCell ref="A9:G9"/>
    <mergeCell ref="A10:B11"/>
    <mergeCell ref="C10:D11"/>
    <mergeCell ref="E10:F11"/>
    <mergeCell ref="G10:G11"/>
    <mergeCell ref="A12:B12"/>
    <mergeCell ref="C12:D12"/>
    <mergeCell ref="E12:F12"/>
    <mergeCell ref="A13:B13"/>
    <mergeCell ref="C13:D13"/>
    <mergeCell ref="E13:F13"/>
    <mergeCell ref="A14:G14"/>
    <mergeCell ref="A15:F15"/>
    <mergeCell ref="A16:F16"/>
    <mergeCell ref="A17:G17"/>
    <mergeCell ref="A18:G19"/>
    <mergeCell ref="K18:Q20"/>
    <mergeCell ref="A20:B20"/>
    <mergeCell ref="C20:G20"/>
    <mergeCell ref="A21:G21"/>
    <mergeCell ref="A22:B22"/>
    <mergeCell ref="C22:G22"/>
  </mergeCells>
  <pageMargins left="0.7" right="0.7" top="0.75" bottom="0.75" header="0.51180555555555496" footer="0.51180555555555496"/>
  <pageSetup paperSize="0" scale="0" firstPageNumber="0" orientation="portrait" usePrinterDefaults="0"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
  <sheetViews>
    <sheetView workbookViewId="0">
      <selection activeCell="A26" sqref="A26"/>
    </sheetView>
  </sheetViews>
  <sheetFormatPr defaultRowHeight="12.75" x14ac:dyDescent="0.25"/>
  <cols>
    <col min="1" max="1" width="85" style="17" customWidth="1"/>
    <col min="2" max="2" width="4" style="17" customWidth="1"/>
    <col min="3" max="3" width="1" style="17" customWidth="1"/>
    <col min="4" max="16384" width="9.140625" style="17"/>
  </cols>
  <sheetData>
    <row r="1" spans="1:1" ht="14.1" customHeight="1" x14ac:dyDescent="0.25">
      <c r="A1" s="16" t="s">
        <v>28</v>
      </c>
    </row>
    <row r="2" spans="1:1" ht="14.1" customHeight="1" x14ac:dyDescent="0.25">
      <c r="A2" s="17" t="s">
        <v>29</v>
      </c>
    </row>
    <row r="3" spans="1:1" ht="14.1" customHeight="1" x14ac:dyDescent="0.25">
      <c r="A3" s="18" t="s">
        <v>30</v>
      </c>
    </row>
    <row r="4" spans="1:1" ht="14.1" customHeight="1" x14ac:dyDescent="0.25">
      <c r="A4" s="18" t="s">
        <v>31</v>
      </c>
    </row>
    <row r="5" spans="1:1" ht="14.1" customHeight="1" x14ac:dyDescent="0.25">
      <c r="A5" s="18" t="s">
        <v>32</v>
      </c>
    </row>
    <row r="6" spans="1:1" ht="14.1" customHeight="1" x14ac:dyDescent="0.25">
      <c r="A6" s="18" t="s">
        <v>33</v>
      </c>
    </row>
    <row r="7" spans="1:1" ht="14.1" customHeight="1" x14ac:dyDescent="0.25">
      <c r="A7" s="18" t="s">
        <v>34</v>
      </c>
    </row>
    <row r="8" spans="1:1" ht="11.1" customHeight="1" x14ac:dyDescent="0.25">
      <c r="A8" s="17" t="s">
        <v>35</v>
      </c>
    </row>
    <row r="9" spans="1:1" ht="11.1" customHeight="1" x14ac:dyDescent="0.25">
      <c r="A9" s="19" t="s">
        <v>36</v>
      </c>
    </row>
    <row r="10" spans="1:1" ht="11.1" customHeight="1" x14ac:dyDescent="0.25">
      <c r="A10" s="19" t="s">
        <v>37</v>
      </c>
    </row>
    <row r="11" spans="1:1" ht="11.1" customHeight="1" x14ac:dyDescent="0.25">
      <c r="A11" s="19" t="s">
        <v>38</v>
      </c>
    </row>
    <row r="12" spans="1:1" ht="11.1" customHeight="1" x14ac:dyDescent="0.25">
      <c r="A12" s="17" t="s">
        <v>39</v>
      </c>
    </row>
    <row r="13" spans="1:1" ht="11.1" customHeight="1" x14ac:dyDescent="0.25">
      <c r="A13" s="19" t="s">
        <v>40</v>
      </c>
    </row>
    <row r="14" spans="1:1" ht="11.1" customHeight="1" x14ac:dyDescent="0.25">
      <c r="A14" s="19" t="s">
        <v>41</v>
      </c>
    </row>
    <row r="15" spans="1:1" ht="11.1" customHeight="1" x14ac:dyDescent="0.25">
      <c r="A15" s="19" t="s">
        <v>42</v>
      </c>
    </row>
    <row r="16" spans="1:1" ht="11.1" customHeight="1" x14ac:dyDescent="0.25">
      <c r="A16" s="19" t="s">
        <v>43</v>
      </c>
    </row>
    <row r="17" spans="1:1" ht="14.1" customHeight="1" x14ac:dyDescent="0.25">
      <c r="A17" s="17" t="s">
        <v>44</v>
      </c>
    </row>
    <row r="18" spans="1:1" ht="14.1" customHeight="1" x14ac:dyDescent="0.25">
      <c r="A18" s="18" t="s">
        <v>45</v>
      </c>
    </row>
    <row r="19" spans="1:1" ht="14.1" customHeight="1" x14ac:dyDescent="0.25">
      <c r="A19" s="18" t="s">
        <v>46</v>
      </c>
    </row>
    <row r="20" spans="1:1" ht="14.1" customHeight="1" x14ac:dyDescent="0.25">
      <c r="A20" s="18" t="s">
        <v>47</v>
      </c>
    </row>
    <row r="21" spans="1:1" ht="14.1" customHeight="1" x14ac:dyDescent="0.25">
      <c r="A21" s="18" t="s">
        <v>48</v>
      </c>
    </row>
    <row r="22" spans="1:1" ht="14.1" customHeight="1" x14ac:dyDescent="0.25">
      <c r="A22" s="18" t="s">
        <v>49</v>
      </c>
    </row>
    <row r="23" spans="1:1" ht="14.1" customHeight="1" x14ac:dyDescent="0.25">
      <c r="A23" s="18" t="s">
        <v>50</v>
      </c>
    </row>
    <row r="24" spans="1:1" ht="14.1" customHeight="1" x14ac:dyDescent="0.25">
      <c r="A24" s="18" t="s">
        <v>51</v>
      </c>
    </row>
    <row r="25" spans="1:1" ht="14.1" customHeight="1" x14ac:dyDescent="0.25">
      <c r="A25" s="18" t="s">
        <v>52</v>
      </c>
    </row>
    <row r="26" spans="1:1" ht="14.1" customHeight="1" x14ac:dyDescent="0.25">
      <c r="A26" s="20">
        <v>2</v>
      </c>
    </row>
    <row r="27" spans="1:1" ht="14.1" customHeight="1" x14ac:dyDescent="0.25">
      <c r="A27" s="18" t="s">
        <v>53</v>
      </c>
    </row>
    <row r="28" spans="1:1" ht="14.1" customHeight="1" x14ac:dyDescent="0.25">
      <c r="A28" s="18" t="s">
        <v>54</v>
      </c>
    </row>
    <row r="29" spans="1:1" ht="14.1" customHeight="1" x14ac:dyDescent="0.25">
      <c r="A29" s="18" t="s">
        <v>55</v>
      </c>
    </row>
    <row r="30" spans="1:1" ht="14.1" customHeight="1" x14ac:dyDescent="0.25">
      <c r="A30" s="18" t="s">
        <v>56</v>
      </c>
    </row>
    <row r="31" spans="1:1" ht="14.1" customHeight="1" x14ac:dyDescent="0.25">
      <c r="A31" s="18" t="s">
        <v>57</v>
      </c>
    </row>
    <row r="32" spans="1:1" ht="14.1" customHeight="1" x14ac:dyDescent="0.25">
      <c r="A32" s="17" t="s">
        <v>58</v>
      </c>
    </row>
    <row r="33" spans="1:1" ht="14.1" customHeight="1" x14ac:dyDescent="0.25">
      <c r="A33" s="18" t="s">
        <v>59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tabSelected="1" workbookViewId="0">
      <selection activeCell="P6" sqref="P6"/>
    </sheetView>
  </sheetViews>
  <sheetFormatPr defaultRowHeight="12.75" x14ac:dyDescent="0.25"/>
  <cols>
    <col min="1" max="1" width="1" style="17" customWidth="1"/>
    <col min="2" max="2" width="4" style="17" customWidth="1"/>
    <col min="3" max="3" width="2.85546875" style="17" customWidth="1"/>
    <col min="4" max="4" width="5" style="17" customWidth="1"/>
    <col min="5" max="5" width="4" style="17" customWidth="1"/>
    <col min="6" max="6" width="1" style="17" customWidth="1"/>
    <col min="7" max="7" width="5.85546875" style="17" customWidth="1"/>
    <col min="8" max="8" width="1" style="17" customWidth="1"/>
    <col min="9" max="9" width="8" style="17" customWidth="1"/>
    <col min="10" max="12" width="6.85546875" style="17" customWidth="1"/>
    <col min="13" max="13" width="9" style="17" customWidth="1"/>
    <col min="14" max="14" width="30.85546875" style="17" customWidth="1"/>
    <col min="15" max="15" width="5" style="17" customWidth="1"/>
    <col min="16" max="16" width="89" style="17" customWidth="1"/>
    <col min="17" max="17" width="13" style="17" customWidth="1"/>
    <col min="18" max="16384" width="9.140625" style="17"/>
  </cols>
  <sheetData>
    <row r="1" spans="1:17" ht="128.1" customHeight="1" x14ac:dyDescent="0.25">
      <c r="A1" s="42" t="s">
        <v>60</v>
      </c>
      <c r="B1" s="42"/>
      <c r="C1" s="42"/>
      <c r="D1" s="42"/>
      <c r="E1" s="42"/>
      <c r="F1" s="42"/>
      <c r="G1" s="42"/>
      <c r="H1" s="42"/>
      <c r="I1" s="42"/>
      <c r="J1" s="42"/>
      <c r="K1" s="42"/>
      <c r="L1" s="42"/>
      <c r="M1" s="42"/>
      <c r="N1" s="42"/>
    </row>
    <row r="2" spans="1:17" ht="36" customHeight="1" x14ac:dyDescent="0.25">
      <c r="A2" s="43" t="s">
        <v>61</v>
      </c>
      <c r="B2" s="43"/>
      <c r="C2" s="43"/>
      <c r="D2" s="43"/>
      <c r="E2" s="43"/>
      <c r="F2" s="43"/>
      <c r="G2" s="43"/>
      <c r="H2" s="43"/>
      <c r="I2" s="43"/>
      <c r="J2" s="43"/>
      <c r="K2" s="43"/>
      <c r="L2" s="43"/>
      <c r="M2" s="43"/>
      <c r="N2" s="43"/>
    </row>
    <row r="3" spans="1:17" ht="72" customHeight="1" x14ac:dyDescent="0.25">
      <c r="A3" s="42" t="s">
        <v>62</v>
      </c>
      <c r="B3" s="42"/>
      <c r="C3" s="42"/>
      <c r="D3" s="42"/>
      <c r="E3" s="42"/>
      <c r="F3" s="42"/>
      <c r="G3" s="42"/>
      <c r="H3" s="42"/>
      <c r="I3" s="42"/>
      <c r="J3" s="42"/>
      <c r="K3" s="42"/>
      <c r="L3" s="42"/>
      <c r="M3" s="42"/>
      <c r="N3" s="42"/>
    </row>
    <row r="4" spans="1:17" ht="54" customHeight="1" x14ac:dyDescent="0.25">
      <c r="A4" s="42" t="s">
        <v>63</v>
      </c>
      <c r="B4" s="42"/>
      <c r="C4" s="42"/>
      <c r="D4" s="42"/>
      <c r="E4" s="42"/>
      <c r="F4" s="42"/>
      <c r="G4" s="42"/>
      <c r="H4" s="42"/>
      <c r="I4" s="42"/>
      <c r="J4" s="42"/>
      <c r="K4" s="42"/>
      <c r="L4" s="42"/>
      <c r="M4" s="42"/>
      <c r="N4" s="42"/>
    </row>
    <row r="5" spans="1:17" ht="15" customHeight="1" x14ac:dyDescent="0.25">
      <c r="A5" s="44" t="s">
        <v>64</v>
      </c>
      <c r="B5" s="44"/>
      <c r="C5" s="44"/>
      <c r="D5" s="44"/>
      <c r="E5" s="44"/>
      <c r="F5" s="44"/>
      <c r="G5" s="44"/>
      <c r="H5" s="44"/>
      <c r="I5" s="44"/>
      <c r="J5" s="44"/>
      <c r="K5" s="44"/>
      <c r="L5" s="44"/>
      <c r="M5" s="44"/>
      <c r="N5" s="44"/>
      <c r="O5" s="44"/>
      <c r="P5" s="44"/>
      <c r="Q5" s="44"/>
    </row>
    <row r="6" spans="1:17" ht="90" customHeight="1" x14ac:dyDescent="0.25">
      <c r="A6" s="42" t="s">
        <v>65</v>
      </c>
      <c r="B6" s="42"/>
      <c r="C6" s="42"/>
      <c r="D6" s="42"/>
      <c r="E6" s="42"/>
      <c r="F6" s="42"/>
      <c r="G6" s="42"/>
      <c r="H6" s="42"/>
      <c r="I6" s="42"/>
      <c r="J6" s="42"/>
      <c r="K6" s="42"/>
      <c r="L6" s="42"/>
      <c r="M6" s="42"/>
      <c r="N6" s="42"/>
    </row>
    <row r="7" spans="1:17" ht="90" customHeight="1" x14ac:dyDescent="0.25">
      <c r="A7" s="42" t="s">
        <v>66</v>
      </c>
      <c r="B7" s="42"/>
      <c r="C7" s="42"/>
      <c r="D7" s="42"/>
      <c r="E7" s="42"/>
      <c r="F7" s="42"/>
      <c r="G7" s="42"/>
      <c r="H7" s="42"/>
      <c r="I7" s="42"/>
      <c r="J7" s="42"/>
      <c r="K7" s="42"/>
      <c r="L7" s="42"/>
      <c r="M7" s="42"/>
      <c r="N7" s="42"/>
    </row>
    <row r="8" spans="1:17" ht="24.95" customHeight="1" x14ac:dyDescent="0.25">
      <c r="A8" s="45" t="s">
        <v>67</v>
      </c>
      <c r="B8" s="45"/>
      <c r="C8" s="45"/>
      <c r="D8" s="45"/>
      <c r="E8" s="45"/>
      <c r="F8" s="45"/>
      <c r="G8" s="45"/>
      <c r="H8" s="45"/>
      <c r="I8" s="45"/>
      <c r="J8" s="45"/>
      <c r="K8" s="45"/>
      <c r="L8" s="45"/>
      <c r="M8" s="45"/>
      <c r="N8" s="45"/>
      <c r="O8" s="45"/>
      <c r="P8" s="45"/>
      <c r="Q8" s="45"/>
    </row>
    <row r="9" spans="1:17" ht="348" customHeight="1" x14ac:dyDescent="0.25">
      <c r="A9" s="42" t="s">
        <v>68</v>
      </c>
      <c r="B9" s="42"/>
      <c r="C9" s="42"/>
      <c r="D9" s="42"/>
      <c r="E9" s="42"/>
      <c r="F9" s="42"/>
      <c r="G9" s="42"/>
      <c r="H9" s="42"/>
      <c r="I9" s="42"/>
      <c r="J9" s="42"/>
      <c r="K9" s="42"/>
      <c r="L9" s="42"/>
      <c r="M9" s="42"/>
      <c r="N9" s="42"/>
    </row>
    <row r="10" spans="1:17" ht="23.1" customHeight="1" x14ac:dyDescent="0.25">
      <c r="A10" s="46" t="s">
        <v>69</v>
      </c>
      <c r="B10" s="47"/>
    </row>
    <row r="11" spans="1:17" ht="12.95" customHeight="1" x14ac:dyDescent="0.25">
      <c r="A11" s="48">
        <v>4</v>
      </c>
    </row>
    <row r="12" spans="1:17" ht="12.95" customHeight="1" x14ac:dyDescent="0.25">
      <c r="A12" s="48">
        <v>2</v>
      </c>
    </row>
    <row r="13" spans="1:17" ht="12.95" customHeight="1" x14ac:dyDescent="0.25">
      <c r="A13" s="48">
        <v>2</v>
      </c>
    </row>
    <row r="14" spans="1:17" ht="48.95" customHeight="1" x14ac:dyDescent="0.25">
      <c r="A14" s="49"/>
      <c r="B14" s="50"/>
      <c r="C14" s="51"/>
      <c r="D14" s="52" t="s">
        <v>70</v>
      </c>
      <c r="E14" s="53"/>
      <c r="F14" s="53"/>
      <c r="G14" s="54"/>
      <c r="H14" s="55" t="s">
        <v>71</v>
      </c>
      <c r="I14" s="56"/>
      <c r="J14" s="52" t="s">
        <v>72</v>
      </c>
      <c r="K14" s="54"/>
      <c r="L14" s="52" t="s">
        <v>73</v>
      </c>
      <c r="M14" s="54"/>
    </row>
    <row r="15" spans="1:17" ht="48.95" customHeight="1" x14ac:dyDescent="0.25">
      <c r="A15" s="57" t="s">
        <v>74</v>
      </c>
      <c r="B15" s="58"/>
      <c r="C15" s="59"/>
      <c r="D15" s="60">
        <v>1</v>
      </c>
      <c r="E15" s="61"/>
      <c r="F15" s="61"/>
      <c r="G15" s="62"/>
      <c r="H15" s="63" t="s">
        <v>75</v>
      </c>
      <c r="I15" s="64"/>
      <c r="J15" s="52" t="s">
        <v>76</v>
      </c>
      <c r="K15" s="54"/>
      <c r="L15" s="52" t="s">
        <v>77</v>
      </c>
      <c r="M15" s="54"/>
    </row>
    <row r="16" spans="1:17" ht="48.95" customHeight="1" x14ac:dyDescent="0.25">
      <c r="A16" s="49"/>
      <c r="B16" s="50"/>
      <c r="C16" s="51"/>
      <c r="D16" s="60">
        <v>2</v>
      </c>
      <c r="E16" s="61"/>
      <c r="F16" s="61"/>
      <c r="G16" s="62"/>
      <c r="H16" s="63" t="s">
        <v>78</v>
      </c>
      <c r="I16" s="64"/>
      <c r="J16" s="52" t="s">
        <v>79</v>
      </c>
      <c r="K16" s="54"/>
      <c r="L16" s="52" t="s">
        <v>77</v>
      </c>
      <c r="M16" s="54"/>
    </row>
    <row r="17" spans="1:15" ht="48.95" customHeight="1" x14ac:dyDescent="0.25">
      <c r="A17" s="49"/>
      <c r="B17" s="50"/>
      <c r="C17" s="51"/>
      <c r="D17" s="60">
        <v>3</v>
      </c>
      <c r="E17" s="61"/>
      <c r="F17" s="61"/>
      <c r="G17" s="62"/>
      <c r="H17" s="63" t="s">
        <v>80</v>
      </c>
      <c r="I17" s="64"/>
      <c r="J17" s="52" t="s">
        <v>81</v>
      </c>
      <c r="K17" s="54"/>
      <c r="L17" s="52" t="s">
        <v>82</v>
      </c>
      <c r="M17" s="54"/>
    </row>
    <row r="18" spans="1:15" ht="48.95" customHeight="1" x14ac:dyDescent="0.25">
      <c r="A18" s="49"/>
      <c r="B18" s="50"/>
      <c r="C18" s="51"/>
      <c r="D18" s="60">
        <v>4</v>
      </c>
      <c r="E18" s="61"/>
      <c r="F18" s="61"/>
      <c r="G18" s="62"/>
      <c r="H18" s="63" t="s">
        <v>83</v>
      </c>
      <c r="I18" s="64"/>
      <c r="J18" s="52" t="s">
        <v>84</v>
      </c>
      <c r="K18" s="54"/>
      <c r="L18" s="52" t="s">
        <v>85</v>
      </c>
      <c r="M18" s="54"/>
    </row>
    <row r="19" spans="1:15" ht="255.95" customHeight="1" x14ac:dyDescent="0.25"/>
    <row r="20" spans="1:15" ht="48.95" customHeight="1" x14ac:dyDescent="0.25">
      <c r="A20" s="49"/>
      <c r="B20" s="50"/>
      <c r="C20" s="51"/>
      <c r="D20" s="65">
        <v>5</v>
      </c>
      <c r="E20" s="66"/>
      <c r="F20" s="66"/>
      <c r="G20" s="67"/>
      <c r="H20" s="52" t="s">
        <v>86</v>
      </c>
      <c r="I20" s="54"/>
      <c r="J20" s="55" t="s">
        <v>84</v>
      </c>
      <c r="K20" s="56"/>
      <c r="L20" s="68" t="s">
        <v>77</v>
      </c>
      <c r="M20" s="69"/>
    </row>
    <row r="21" spans="1:15" ht="48.95" customHeight="1" x14ac:dyDescent="0.25">
      <c r="A21" s="57" t="s">
        <v>87</v>
      </c>
      <c r="B21" s="58"/>
      <c r="C21" s="59"/>
      <c r="D21" s="65">
        <v>7</v>
      </c>
      <c r="E21" s="66"/>
      <c r="F21" s="66"/>
      <c r="G21" s="67"/>
      <c r="H21" s="52" t="s">
        <v>88</v>
      </c>
      <c r="I21" s="54"/>
      <c r="J21" s="55" t="s">
        <v>89</v>
      </c>
      <c r="K21" s="56"/>
      <c r="L21" s="68" t="s">
        <v>90</v>
      </c>
      <c r="M21" s="69"/>
    </row>
    <row r="22" spans="1:15" ht="48.95" customHeight="1" x14ac:dyDescent="0.25">
      <c r="A22" s="49"/>
      <c r="B22" s="50"/>
      <c r="C22" s="51"/>
      <c r="D22" s="70">
        <v>49</v>
      </c>
      <c r="E22" s="71"/>
      <c r="F22" s="71"/>
      <c r="G22" s="72"/>
      <c r="H22" s="52" t="s">
        <v>91</v>
      </c>
      <c r="I22" s="54"/>
      <c r="J22" s="55" t="s">
        <v>92</v>
      </c>
      <c r="K22" s="56"/>
      <c r="L22" s="68" t="s">
        <v>92</v>
      </c>
      <c r="M22" s="69"/>
    </row>
    <row r="23" spans="1:15" ht="147.94999999999999" customHeight="1" x14ac:dyDescent="0.25">
      <c r="A23" s="73"/>
      <c r="B23" s="73"/>
      <c r="C23" s="73"/>
      <c r="D23" s="74"/>
      <c r="E23" s="75"/>
      <c r="F23" s="73"/>
      <c r="G23" s="73"/>
      <c r="H23" s="73"/>
      <c r="I23" s="73"/>
      <c r="J23" s="73"/>
      <c r="K23" s="73"/>
      <c r="L23" s="73"/>
      <c r="M23" s="73"/>
      <c r="N23" s="73"/>
    </row>
    <row r="24" spans="1:15" ht="18" customHeight="1" x14ac:dyDescent="0.25">
      <c r="A24" s="42"/>
      <c r="B24" s="42"/>
      <c r="C24" s="42"/>
      <c r="D24" s="42"/>
      <c r="E24" s="42"/>
      <c r="F24" s="42"/>
      <c r="G24" s="42"/>
      <c r="H24" s="42"/>
      <c r="I24" s="42"/>
      <c r="J24" s="42"/>
      <c r="K24" s="42"/>
      <c r="L24" s="42"/>
      <c r="M24" s="42"/>
      <c r="N24" s="42"/>
    </row>
    <row r="25" spans="1:15" ht="30" customHeight="1" x14ac:dyDescent="0.25">
      <c r="A25" s="76" t="s">
        <v>93</v>
      </c>
      <c r="B25" s="77"/>
      <c r="C25" s="77"/>
      <c r="D25" s="77"/>
      <c r="E25" s="77"/>
      <c r="F25" s="77"/>
      <c r="G25" s="77"/>
      <c r="H25" s="77"/>
      <c r="I25" s="77"/>
      <c r="J25" s="77"/>
      <c r="K25" s="77"/>
      <c r="L25" s="77"/>
      <c r="M25" s="77"/>
      <c r="N25" s="77"/>
      <c r="O25" s="78"/>
    </row>
    <row r="26" spans="1:15" ht="48.95" customHeight="1" x14ac:dyDescent="0.25">
      <c r="A26" s="52" t="s">
        <v>70</v>
      </c>
      <c r="B26" s="53"/>
      <c r="C26" s="53"/>
      <c r="D26" s="53"/>
      <c r="E26" s="54"/>
      <c r="F26" s="55" t="s">
        <v>71</v>
      </c>
      <c r="G26" s="79"/>
      <c r="H26" s="56"/>
      <c r="I26" s="52" t="s">
        <v>72</v>
      </c>
      <c r="J26" s="54"/>
      <c r="K26" s="52" t="s">
        <v>73</v>
      </c>
      <c r="L26" s="54"/>
    </row>
    <row r="27" spans="1:15" ht="48.95" customHeight="1" x14ac:dyDescent="0.25">
      <c r="A27" s="60">
        <v>6</v>
      </c>
      <c r="B27" s="61"/>
      <c r="C27" s="61"/>
      <c r="D27" s="61"/>
      <c r="E27" s="62"/>
      <c r="F27" s="63" t="s">
        <v>94</v>
      </c>
      <c r="G27" s="80"/>
      <c r="H27" s="64"/>
      <c r="I27" s="52" t="s">
        <v>95</v>
      </c>
      <c r="J27" s="54"/>
      <c r="K27" s="52" t="s">
        <v>90</v>
      </c>
      <c r="L27" s="54"/>
    </row>
    <row r="28" spans="1:15" ht="48.95" customHeight="1" x14ac:dyDescent="0.25">
      <c r="A28" s="60">
        <v>19</v>
      </c>
      <c r="B28" s="61"/>
      <c r="C28" s="61"/>
      <c r="D28" s="61"/>
      <c r="E28" s="62"/>
      <c r="F28" s="63" t="s">
        <v>96</v>
      </c>
      <c r="G28" s="80"/>
      <c r="H28" s="64"/>
      <c r="I28" s="52" t="s">
        <v>95</v>
      </c>
      <c r="J28" s="54"/>
      <c r="K28" s="52" t="s">
        <v>92</v>
      </c>
      <c r="L28" s="54"/>
    </row>
    <row r="29" spans="1:15" ht="48.95" customHeight="1" x14ac:dyDescent="0.25">
      <c r="A29" s="60">
        <v>38</v>
      </c>
      <c r="B29" s="61"/>
      <c r="C29" s="61"/>
      <c r="D29" s="61"/>
      <c r="E29" s="62"/>
      <c r="F29" s="63" t="s">
        <v>97</v>
      </c>
      <c r="G29" s="80"/>
      <c r="H29" s="64"/>
      <c r="I29" s="52" t="s">
        <v>98</v>
      </c>
      <c r="J29" s="54"/>
      <c r="K29" s="52" t="s">
        <v>95</v>
      </c>
      <c r="L29" s="54"/>
    </row>
    <row r="30" spans="1:15" ht="48.95" customHeight="1" x14ac:dyDescent="0.25">
      <c r="A30" s="60">
        <v>39</v>
      </c>
      <c r="B30" s="61"/>
      <c r="C30" s="61"/>
      <c r="D30" s="61"/>
      <c r="E30" s="62"/>
      <c r="F30" s="63" t="s">
        <v>97</v>
      </c>
      <c r="G30" s="80"/>
      <c r="H30" s="64"/>
      <c r="I30" s="52" t="s">
        <v>98</v>
      </c>
      <c r="J30" s="54"/>
      <c r="K30" s="52" t="s">
        <v>95</v>
      </c>
      <c r="L30" s="54"/>
    </row>
    <row r="31" spans="1:15" ht="48.95" customHeight="1" x14ac:dyDescent="0.25">
      <c r="A31" s="60">
        <v>44</v>
      </c>
      <c r="B31" s="61"/>
      <c r="C31" s="61"/>
      <c r="D31" s="61"/>
      <c r="E31" s="62"/>
      <c r="F31" s="63" t="s">
        <v>99</v>
      </c>
      <c r="G31" s="80"/>
      <c r="H31" s="64"/>
      <c r="I31" s="52" t="s">
        <v>100</v>
      </c>
      <c r="J31" s="54"/>
      <c r="K31" s="52" t="s">
        <v>101</v>
      </c>
      <c r="L31" s="54"/>
    </row>
    <row r="32" spans="1:15" ht="48.95" customHeight="1" x14ac:dyDescent="0.25">
      <c r="A32" s="60">
        <v>47</v>
      </c>
      <c r="B32" s="61"/>
      <c r="C32" s="61"/>
      <c r="D32" s="61"/>
      <c r="E32" s="62"/>
      <c r="F32" s="63" t="s">
        <v>102</v>
      </c>
      <c r="G32" s="80"/>
      <c r="H32" s="64"/>
      <c r="I32" s="52" t="s">
        <v>103</v>
      </c>
      <c r="J32" s="54"/>
      <c r="K32" s="52" t="s">
        <v>89</v>
      </c>
      <c r="L32" s="54"/>
    </row>
    <row r="33" spans="1:15" ht="48.95" customHeight="1" x14ac:dyDescent="0.25">
      <c r="A33" s="60">
        <v>48</v>
      </c>
      <c r="B33" s="61"/>
      <c r="C33" s="61"/>
      <c r="D33" s="61"/>
      <c r="E33" s="62"/>
      <c r="F33" s="63" t="s">
        <v>104</v>
      </c>
      <c r="G33" s="80"/>
      <c r="H33" s="64"/>
      <c r="I33" s="52" t="s">
        <v>105</v>
      </c>
      <c r="J33" s="54"/>
      <c r="K33" s="52" t="s">
        <v>106</v>
      </c>
      <c r="L33" s="54"/>
    </row>
    <row r="34" spans="1:15" ht="48.95" customHeight="1" x14ac:dyDescent="0.25">
      <c r="A34" s="60">
        <v>49</v>
      </c>
      <c r="B34" s="61"/>
      <c r="C34" s="61"/>
      <c r="D34" s="61"/>
      <c r="E34" s="62"/>
      <c r="F34" s="68" t="s">
        <v>91</v>
      </c>
      <c r="G34" s="81"/>
      <c r="H34" s="69"/>
      <c r="I34" s="52" t="s">
        <v>92</v>
      </c>
      <c r="J34" s="54"/>
      <c r="K34" s="52" t="s">
        <v>92</v>
      </c>
      <c r="L34" s="54"/>
    </row>
    <row r="35" spans="1:15" ht="48.95" customHeight="1" x14ac:dyDescent="0.25">
      <c r="A35" s="60">
        <v>52</v>
      </c>
      <c r="B35" s="61"/>
      <c r="C35" s="61"/>
      <c r="D35" s="61"/>
      <c r="E35" s="62"/>
      <c r="F35" s="52" t="s">
        <v>91</v>
      </c>
      <c r="G35" s="53"/>
      <c r="H35" s="54"/>
      <c r="I35" s="55" t="s">
        <v>107</v>
      </c>
      <c r="J35" s="56"/>
      <c r="K35" s="55" t="s">
        <v>107</v>
      </c>
      <c r="L35" s="56"/>
    </row>
    <row r="36" spans="1:15" ht="48.95" customHeight="1" x14ac:dyDescent="0.25">
      <c r="A36" s="60">
        <v>57</v>
      </c>
      <c r="B36" s="61"/>
      <c r="C36" s="61"/>
      <c r="D36" s="61"/>
      <c r="E36" s="62"/>
      <c r="F36" s="52" t="s">
        <v>91</v>
      </c>
      <c r="G36" s="53"/>
      <c r="H36" s="54"/>
      <c r="I36" s="55" t="s">
        <v>98</v>
      </c>
      <c r="J36" s="56"/>
      <c r="K36" s="55" t="s">
        <v>98</v>
      </c>
      <c r="L36" s="56"/>
    </row>
    <row r="37" spans="1:15" ht="48.95" customHeight="1" x14ac:dyDescent="0.25">
      <c r="A37" s="60">
        <v>70</v>
      </c>
      <c r="B37" s="61"/>
      <c r="C37" s="61"/>
      <c r="D37" s="61"/>
      <c r="E37" s="62"/>
      <c r="F37" s="52" t="s">
        <v>91</v>
      </c>
      <c r="G37" s="53"/>
      <c r="H37" s="54"/>
      <c r="I37" s="55" t="s">
        <v>108</v>
      </c>
      <c r="J37" s="56"/>
      <c r="K37" s="55" t="s">
        <v>108</v>
      </c>
      <c r="L37" s="56"/>
    </row>
    <row r="38" spans="1:15" ht="147.94999999999999" customHeight="1" x14ac:dyDescent="0.25">
      <c r="A38" s="73"/>
      <c r="B38" s="73"/>
      <c r="C38" s="73"/>
      <c r="D38" s="73"/>
      <c r="E38" s="73"/>
      <c r="F38" s="74"/>
      <c r="G38" s="75"/>
      <c r="H38" s="73"/>
      <c r="I38" s="73"/>
      <c r="J38" s="73"/>
      <c r="K38" s="73"/>
      <c r="L38" s="73"/>
      <c r="M38" s="73"/>
      <c r="N38" s="73"/>
    </row>
    <row r="39" spans="1:15" ht="18" customHeight="1" x14ac:dyDescent="0.25">
      <c r="A39" s="42"/>
      <c r="B39" s="42"/>
      <c r="C39" s="42"/>
      <c r="D39" s="42"/>
      <c r="E39" s="42"/>
      <c r="F39" s="42"/>
      <c r="G39" s="42"/>
      <c r="H39" s="42"/>
      <c r="I39" s="42"/>
      <c r="J39" s="42"/>
      <c r="K39" s="42"/>
      <c r="L39" s="42"/>
      <c r="M39" s="42"/>
      <c r="N39" s="42"/>
    </row>
    <row r="40" spans="1:15" ht="30" customHeight="1" x14ac:dyDescent="0.25">
      <c r="A40" s="76" t="s">
        <v>109</v>
      </c>
      <c r="B40" s="77"/>
      <c r="C40" s="77"/>
      <c r="D40" s="77"/>
      <c r="E40" s="77"/>
      <c r="F40" s="77"/>
      <c r="G40" s="77"/>
      <c r="H40" s="77"/>
      <c r="I40" s="77"/>
      <c r="J40" s="77"/>
      <c r="K40" s="77"/>
      <c r="L40" s="77"/>
      <c r="M40" s="77"/>
      <c r="N40" s="77"/>
      <c r="O40" s="78"/>
    </row>
    <row r="41" spans="1:15" ht="162" customHeight="1" x14ac:dyDescent="0.25">
      <c r="A41" s="42" t="s">
        <v>110</v>
      </c>
      <c r="B41" s="42"/>
      <c r="C41" s="42"/>
      <c r="D41" s="42"/>
      <c r="E41" s="42"/>
      <c r="F41" s="42"/>
      <c r="G41" s="42"/>
      <c r="H41" s="42"/>
      <c r="I41" s="42"/>
      <c r="J41" s="42"/>
      <c r="K41" s="42"/>
      <c r="L41" s="42"/>
      <c r="M41" s="42"/>
      <c r="N41" s="42"/>
    </row>
    <row r="42" spans="1:15" ht="24.95" customHeight="1" x14ac:dyDescent="0.25">
      <c r="A42" s="45" t="s">
        <v>111</v>
      </c>
      <c r="B42" s="45"/>
      <c r="C42" s="45"/>
      <c r="D42" s="45"/>
      <c r="E42" s="45"/>
      <c r="F42" s="45"/>
      <c r="G42" s="45"/>
      <c r="H42" s="45"/>
      <c r="I42" s="45"/>
      <c r="J42" s="45"/>
      <c r="K42" s="45"/>
      <c r="L42" s="45"/>
      <c r="M42" s="45"/>
      <c r="N42" s="45"/>
    </row>
    <row r="43" spans="1:15" ht="198" customHeight="1" x14ac:dyDescent="0.25">
      <c r="A43" s="42" t="s">
        <v>112</v>
      </c>
      <c r="B43" s="42"/>
      <c r="C43" s="42"/>
      <c r="D43" s="42"/>
      <c r="E43" s="42"/>
      <c r="F43" s="42"/>
      <c r="G43" s="42"/>
      <c r="H43" s="42"/>
      <c r="I43" s="42"/>
      <c r="J43" s="42"/>
      <c r="K43" s="42"/>
      <c r="L43" s="42"/>
      <c r="M43" s="42"/>
      <c r="N43" s="42"/>
    </row>
    <row r="44" spans="1:15" ht="24.95" customHeight="1" x14ac:dyDescent="0.25">
      <c r="A44" s="45" t="s">
        <v>113</v>
      </c>
      <c r="B44" s="45"/>
      <c r="C44" s="45"/>
      <c r="D44" s="45"/>
      <c r="E44" s="45"/>
      <c r="F44" s="45"/>
      <c r="G44" s="45"/>
      <c r="H44" s="45"/>
      <c r="I44" s="45"/>
      <c r="J44" s="45"/>
      <c r="K44" s="45"/>
      <c r="L44" s="45"/>
      <c r="M44" s="45"/>
      <c r="N44" s="45"/>
    </row>
    <row r="45" spans="1:15" ht="18.95" customHeight="1" x14ac:dyDescent="0.25">
      <c r="A45" s="82" t="s">
        <v>114</v>
      </c>
      <c r="B45" s="82"/>
      <c r="C45" s="82"/>
      <c r="D45" s="82"/>
      <c r="E45" s="82"/>
      <c r="F45" s="82"/>
      <c r="G45" s="82"/>
      <c r="H45" s="82"/>
      <c r="I45" s="82"/>
      <c r="J45" s="82"/>
      <c r="K45" s="82"/>
      <c r="L45" s="82"/>
      <c r="M45" s="82"/>
      <c r="N45" s="82"/>
    </row>
    <row r="46" spans="1:15" ht="90" customHeight="1" x14ac:dyDescent="0.25">
      <c r="A46" s="43" t="s">
        <v>115</v>
      </c>
      <c r="B46" s="43"/>
      <c r="C46" s="43"/>
      <c r="D46" s="43"/>
      <c r="E46" s="43"/>
      <c r="F46" s="43"/>
      <c r="G46" s="43"/>
      <c r="H46" s="43"/>
      <c r="I46" s="43"/>
      <c r="J46" s="43"/>
      <c r="K46" s="43"/>
      <c r="L46" s="43"/>
      <c r="M46" s="43"/>
      <c r="N46" s="43"/>
    </row>
    <row r="47" spans="1:15" ht="18.95" customHeight="1" x14ac:dyDescent="0.25">
      <c r="A47" s="82" t="s">
        <v>116</v>
      </c>
      <c r="B47" s="82"/>
      <c r="C47" s="82"/>
      <c r="D47" s="82"/>
      <c r="E47" s="82"/>
      <c r="F47" s="82"/>
      <c r="G47" s="82"/>
      <c r="H47" s="82"/>
      <c r="I47" s="82"/>
      <c r="J47" s="82"/>
      <c r="K47" s="82"/>
      <c r="L47" s="82"/>
      <c r="M47" s="82"/>
      <c r="N47" s="82"/>
    </row>
    <row r="48" spans="1:15" ht="252" customHeight="1" x14ac:dyDescent="0.25">
      <c r="A48" s="42" t="s">
        <v>117</v>
      </c>
      <c r="B48" s="42"/>
      <c r="C48" s="42"/>
      <c r="D48" s="42"/>
      <c r="E48" s="42"/>
      <c r="F48" s="42"/>
      <c r="G48" s="42"/>
      <c r="H48" s="42"/>
      <c r="I48" s="42"/>
      <c r="J48" s="42"/>
      <c r="K48" s="42"/>
      <c r="L48" s="42"/>
      <c r="M48" s="42"/>
      <c r="N48" s="42"/>
    </row>
    <row r="49" spans="1:14" ht="18.95" customHeight="1" x14ac:dyDescent="0.25">
      <c r="A49" s="82" t="s">
        <v>118</v>
      </c>
      <c r="B49" s="82"/>
      <c r="C49" s="82"/>
      <c r="D49" s="82"/>
      <c r="E49" s="82"/>
      <c r="F49" s="82"/>
      <c r="G49" s="82"/>
      <c r="H49" s="82"/>
      <c r="I49" s="82"/>
      <c r="J49" s="82"/>
      <c r="K49" s="82"/>
      <c r="L49" s="82"/>
      <c r="M49" s="82"/>
      <c r="N49" s="82"/>
    </row>
    <row r="50" spans="1:14" ht="126" customHeight="1" x14ac:dyDescent="0.25">
      <c r="A50" s="42" t="s">
        <v>119</v>
      </c>
      <c r="B50" s="42"/>
      <c r="C50" s="42"/>
      <c r="D50" s="42"/>
      <c r="E50" s="42"/>
      <c r="F50" s="42"/>
      <c r="G50" s="42"/>
      <c r="H50" s="42"/>
      <c r="I50" s="42"/>
      <c r="J50" s="42"/>
      <c r="K50" s="42"/>
      <c r="L50" s="42"/>
      <c r="M50" s="42"/>
      <c r="N50" s="42"/>
    </row>
  </sheetData>
  <mergeCells count="116">
    <mergeCell ref="A45:N45"/>
    <mergeCell ref="A46:N46"/>
    <mergeCell ref="A47:N47"/>
    <mergeCell ref="A48:N48"/>
    <mergeCell ref="A49:N49"/>
    <mergeCell ref="A50:N50"/>
    <mergeCell ref="A39:N39"/>
    <mergeCell ref="A40:O40"/>
    <mergeCell ref="A41:N41"/>
    <mergeCell ref="A42:N42"/>
    <mergeCell ref="A43:N43"/>
    <mergeCell ref="A44:N44"/>
    <mergeCell ref="A37:E37"/>
    <mergeCell ref="F37:H37"/>
    <mergeCell ref="I37:J37"/>
    <mergeCell ref="K37:L37"/>
    <mergeCell ref="A38:F38"/>
    <mergeCell ref="G38:N38"/>
    <mergeCell ref="A35:E35"/>
    <mergeCell ref="F35:H35"/>
    <mergeCell ref="I35:J35"/>
    <mergeCell ref="K35:L35"/>
    <mergeCell ref="A36:E36"/>
    <mergeCell ref="F36:H36"/>
    <mergeCell ref="I36:J36"/>
    <mergeCell ref="K36:L36"/>
    <mergeCell ref="A33:E33"/>
    <mergeCell ref="F33:H33"/>
    <mergeCell ref="I33:J33"/>
    <mergeCell ref="K33:L33"/>
    <mergeCell ref="A34:E34"/>
    <mergeCell ref="F34:H34"/>
    <mergeCell ref="I34:J34"/>
    <mergeCell ref="K34:L34"/>
    <mergeCell ref="A31:E31"/>
    <mergeCell ref="F31:H31"/>
    <mergeCell ref="I31:J31"/>
    <mergeCell ref="K31:L31"/>
    <mergeCell ref="A32:E32"/>
    <mergeCell ref="F32:H32"/>
    <mergeCell ref="I32:J32"/>
    <mergeCell ref="K32:L32"/>
    <mergeCell ref="A29:E29"/>
    <mergeCell ref="F29:H29"/>
    <mergeCell ref="I29:J29"/>
    <mergeCell ref="K29:L29"/>
    <mergeCell ref="A30:E30"/>
    <mergeCell ref="F30:H30"/>
    <mergeCell ref="I30:J30"/>
    <mergeCell ref="K30:L30"/>
    <mergeCell ref="A27:E27"/>
    <mergeCell ref="F27:H27"/>
    <mergeCell ref="I27:J27"/>
    <mergeCell ref="K27:L27"/>
    <mergeCell ref="A28:E28"/>
    <mergeCell ref="F28:H28"/>
    <mergeCell ref="I28:J28"/>
    <mergeCell ref="K28:L28"/>
    <mergeCell ref="A24:N24"/>
    <mergeCell ref="A25:O25"/>
    <mergeCell ref="A26:E26"/>
    <mergeCell ref="F26:H26"/>
    <mergeCell ref="I26:J26"/>
    <mergeCell ref="K26:L26"/>
    <mergeCell ref="A22:C22"/>
    <mergeCell ref="D22:G22"/>
    <mergeCell ref="H22:I22"/>
    <mergeCell ref="J22:K22"/>
    <mergeCell ref="L22:M22"/>
    <mergeCell ref="A23:D23"/>
    <mergeCell ref="E23:N23"/>
    <mergeCell ref="A20:C20"/>
    <mergeCell ref="D20:G20"/>
    <mergeCell ref="H20:I20"/>
    <mergeCell ref="J20:K20"/>
    <mergeCell ref="L20:M20"/>
    <mergeCell ref="A21:C21"/>
    <mergeCell ref="D21:G21"/>
    <mergeCell ref="H21:I21"/>
    <mergeCell ref="J21:K21"/>
    <mergeCell ref="L21:M21"/>
    <mergeCell ref="A17:C17"/>
    <mergeCell ref="D17:G17"/>
    <mergeCell ref="H17:I17"/>
    <mergeCell ref="J17:K17"/>
    <mergeCell ref="L17:M17"/>
    <mergeCell ref="A18:C18"/>
    <mergeCell ref="D18:G18"/>
    <mergeCell ref="H18:I18"/>
    <mergeCell ref="J18:K18"/>
    <mergeCell ref="L18:M18"/>
    <mergeCell ref="A15:C15"/>
    <mergeCell ref="D15:G15"/>
    <mergeCell ref="H15:I15"/>
    <mergeCell ref="J15:K15"/>
    <mergeCell ref="L15:M15"/>
    <mergeCell ref="A16:C16"/>
    <mergeCell ref="D16:G16"/>
    <mergeCell ref="H16:I16"/>
    <mergeCell ref="J16:K16"/>
    <mergeCell ref="L16:M16"/>
    <mergeCell ref="A7:N7"/>
    <mergeCell ref="A8:Q8"/>
    <mergeCell ref="A9:N9"/>
    <mergeCell ref="A10:B10"/>
    <mergeCell ref="A14:C14"/>
    <mergeCell ref="D14:G14"/>
    <mergeCell ref="H14:I14"/>
    <mergeCell ref="J14:K14"/>
    <mergeCell ref="L14:M14"/>
    <mergeCell ref="A1:N1"/>
    <mergeCell ref="A2:N2"/>
    <mergeCell ref="A3:N3"/>
    <mergeCell ref="A4:N4"/>
    <mergeCell ref="A5:Q5"/>
    <mergeCell ref="A6:N6"/>
  </mergeCells>
  <hyperlinks>
    <hyperlink ref="A9" location="'Table 1'!D14" display="bookmark0"/>
    <hyperlink ref="A43" location="'Table 1'!A26" display="bookmark1"/>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826</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SLO4,6,8 S15</vt:lpstr>
      <vt:lpstr>Introduction</vt:lpstr>
      <vt:lpstr>SLO11 S16</vt:lpstr>
      <vt:lpstr>SLO12 S16</vt:lpstr>
      <vt:lpstr>SLO4,11 F16</vt:lpstr>
      <vt:lpstr>SLO2 S17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Neville</dc:creator>
  <cp:lastModifiedBy>Edie Nelson</cp:lastModifiedBy>
  <cp:revision>3</cp:revision>
  <cp:lastPrinted>2015-03-12T23:51:14Z</cp:lastPrinted>
  <dcterms:created xsi:type="dcterms:W3CDTF">2015-03-12T21:54:17Z</dcterms:created>
  <dcterms:modified xsi:type="dcterms:W3CDTF">2017-06-02T00:12:34Z</dcterms:modified>
  <dc:language>en-US</dc:language>
</cp:coreProperties>
</file>