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E:\"/>
    </mc:Choice>
  </mc:AlternateContent>
  <bookViews>
    <workbookView xWindow="0" yWindow="0" windowWidth="16380" windowHeight="8190" tabRatio="687"/>
  </bookViews>
  <sheets>
    <sheet name="SLO4,6,8 S15" sheetId="5" r:id="rId1"/>
    <sheet name="Introduction" sheetId="1" r:id="rId2"/>
    <sheet name="SLO11 S16" sheetId="2" r:id="rId3"/>
    <sheet name="SLO12 S16" sheetId="3" r:id="rId4"/>
    <sheet name="SLO4,11 F16" sheetId="4" r:id="rId5"/>
  </sheets>
  <calcPr calcId="152511" iterateDelta="1E-4"/>
</workbook>
</file>

<file path=xl/calcChain.xml><?xml version="1.0" encoding="utf-8"?>
<calcChain xmlns="http://schemas.openxmlformats.org/spreadsheetml/2006/main">
  <c r="G15" i="3" l="1"/>
  <c r="G16" i="3" s="1"/>
  <c r="E13" i="3"/>
  <c r="G12" i="3"/>
  <c r="C13" i="3" s="1"/>
  <c r="G15" i="2"/>
  <c r="G16" i="2" s="1"/>
  <c r="G12" i="2"/>
  <c r="E13" i="2" s="1"/>
  <c r="A13" i="2" l="1"/>
  <c r="G13" i="2" s="1"/>
  <c r="C13" i="2"/>
  <c r="A13" i="3"/>
  <c r="G13" i="3" s="1"/>
</calcChain>
</file>

<file path=xl/sharedStrings.xml><?xml version="1.0" encoding="utf-8"?>
<sst xmlns="http://schemas.openxmlformats.org/spreadsheetml/2006/main" count="79" uniqueCount="60">
  <si>
    <t>I am aware that the assessment committee questions the format I have been using ever since formal assessment began at BC.
However, I contend that the need for a specific document type is immaterial in a world were everyone "owns" a pdf file reader or a program that can read Word documents, or even a simple text file program.  We should not earn points because we are uniformly bland.  We should earn points because we take assessment seriously.
As I spend time doing my version of assessment, I have found that the contained format simply does not work for everyone all the time.  I do not have anything against what others may submit as an assessment for their classes, but mine will continue to be detailed as I see fit, and submitted in a form that is accessible by all, readable and hopefully quite clear to all, and in which I can spew forth as much as I see fit about what works and doesn't work in my classes.  
The only reason it is on this form this year is because the SLOs I examined were very straightforward, as will be seen within.</t>
  </si>
  <si>
    <t>Kenward Vaughan</t>
  </si>
  <si>
    <t>1 September 2016</t>
  </si>
  <si>
    <t>Outcome Assessment Report</t>
  </si>
  <si>
    <t>Department:</t>
  </si>
  <si>
    <t>Physical Science</t>
  </si>
  <si>
    <t>Course Title and Number:</t>
  </si>
  <si>
    <t>Chemistry B30a and 30b</t>
  </si>
  <si>
    <t>Date of Assessment:</t>
  </si>
  <si>
    <t>Date of Previous Assessment for this OutCome:</t>
  </si>
  <si>
    <t>This is the first assessment</t>
  </si>
  <si>
    <t>Learning Outcome Assessed: Specify SLO#/PLO#/AUO#</t>
  </si>
  <si>
    <t>SLO 11 (30a, see below for 30b) ; PLOs 1, 2, 3 ; ILOs I, II, III ; In the laboratory, the student shall demonstrate the ability to perform the standard parts of common organic reaction procedures. These include a) setting up and performing various procedures (low and high temperature conditions, rotary evaporation, use of high vacuum systems and inert atmospheres, etc.), b) the separation of mixtures as commonly produced in a reaction (e.g. extractions, distillations, (re)crystallizations, GC, thin layer and column chromatographies, etc.), c) the testing of physical and chemical properties for identification purposes (e.g. mp, bp, solubility, TLC characterizations, hands-on FT-IR and FT-NMR spectroscopy, and some functional group tests), and d) properly following and recording experimental procedures with regard to amounts, conditions, observations, use of the aforementioned skills, performing calculations, and conclusions.
SLO 9 (30b): The student shall demonstrate the ability to perform common organic reactions of the main functional groups studied, including a) running single and multistep synthetic procedures to completion, b) properly purifying and characterizing materials used and products obtained, and c) properly following and recording experimental procedures with regard to amounts, conditions, observations, use of the aforementioned skills, performing calculations, and conclusions.</t>
  </si>
  <si>
    <t>Results</t>
  </si>
  <si>
    <t>Number of Students Exceeding Expectations</t>
  </si>
  <si>
    <t>Number of Students Meeting Expectations</t>
  </si>
  <si>
    <t>Number of Students that Do Not Fully Meet Expectations</t>
  </si>
  <si>
    <t>Totals</t>
  </si>
  <si>
    <t>Total meeting or exceeding outcome expectations</t>
  </si>
  <si>
    <t>Percert meeting or exceeding expectations</t>
  </si>
  <si>
    <t>The Outcome Narrative</t>
  </si>
  <si>
    <t>Assessment Plan:</t>
  </si>
  <si>
    <t>The two descriptions for the SLOs given above are conceptually identical, each appropriate for the class with which they are associated.  They were assessed by both direct observation of and analysis of written reports on the work done in laboratory work over the year.</t>
  </si>
  <si>
    <t>Analysis and Plan for Improvement:</t>
  </si>
  <si>
    <t>Virtually everyone demonstrated basic competency in more than 75% of the skills and tasks assigned.  Only two people were considered truly problematic and in some cases unable to carry out an assignment because of compete lack of comprehension.  There was no quantitative data in this assessment beyond lab reports which included many other points--this will be included next time as a basic checklist which would be used the next time around for observations.
More focus will be given to people who demonstrate such issues, though there was nothing that could be seen as potentially helpful for the cases above.  They did not pass the class based on their lab prowess.</t>
  </si>
  <si>
    <t>SLO 12 (30a), 10 (30b) ; PLOs 1, 2 ; ILOs I, II, III, IV -- The student shall demonstrate safe practice in the chemical laboratory, including measures to prevent and control fire, explosion, contact with and intake of hazardous chemicals, spread of flammable and toxic vapors, and toxic spills and releases (including proper methods of toxic waste disposal).</t>
  </si>
  <si>
    <t>Observation of behavior in the laboratory setting, and inclusion of safety issues in reports.</t>
  </si>
  <si>
    <t>Except for two people, the class demonstrated general and acceptable safe practices in laboratory work.  There was no quantitative data in this assessment beyond lab reports which included many other points--this will be included next time as a basic checklist which would be used the next time around.
There were two exceptional instances of very poor practice and behavior near the end of the year despite the generally acceptable behaviors stated above.  These were handled with strong talks to those involved, and used as examples in the 2016-17 syllabus in a new section about safety.  Additionally it was realized that certain skills from general chemistry had to be reemphasized, as a lack of these skills (stoichiometry applied to scale-up of a reaction) on the part of a student led to a potentially dangerous situation.  The evaluation of these instances forced a rethinking of specific practices that have now been redefined and laid out clearly to the students.</t>
  </si>
  <si>
    <r>
      <rPr>
        <b/>
        <sz val="10"/>
        <rFont val="Arial"/>
        <family val="2"/>
      </rPr>
      <t>CHEM B30A</t>
    </r>
  </si>
  <si>
    <r>
      <rPr>
        <b/>
        <sz val="10"/>
        <rFont val="Arial"/>
        <family val="2"/>
      </rPr>
      <t xml:space="preserve">SLO 4 </t>
    </r>
    <r>
      <rPr>
        <sz val="10"/>
        <rFont val="Arial"/>
        <family val="2"/>
      </rPr>
      <t>(B30a) (PLO</t>
    </r>
    <r>
      <rPr>
        <sz val="7"/>
        <rFont val="Arial"/>
        <family val="2"/>
      </rPr>
      <t xml:space="preserve">a </t>
    </r>
    <r>
      <rPr>
        <sz val="10"/>
        <rFont val="Arial"/>
        <family val="2"/>
      </rPr>
      <t>1, 2, 3; ILO</t>
    </r>
    <r>
      <rPr>
        <sz val="7"/>
        <rFont val="Arial"/>
        <family val="2"/>
      </rPr>
      <t xml:space="preserve">b </t>
    </r>
    <r>
      <rPr>
        <sz val="10"/>
        <rFont val="Arial"/>
        <family val="2"/>
      </rPr>
      <t>I, II, III) The student will relate an understanding of bonds and bonding theory to a molecule's structural features, energy and stabilization, reactivity, and mea- surable properties. Examples include shape, conformational _exibility, steric interactions, strain, polarity, intermolecular interactions, resonance, acidity and basicity, nucleo- and electrophilic-  ity, leaving group propensity, the characteristics of reactive intermediates, and spectroscopic and physical characteristics. Assessed using exams, homework, worksheets, and lab reports.</t>
    </r>
  </si>
  <si>
    <r>
      <rPr>
        <sz val="10"/>
        <rFont val="Arial"/>
        <family val="2"/>
      </rPr>
      <t>SLO 4</t>
    </r>
  </si>
  <si>
    <r>
      <rPr>
        <sz val="10"/>
        <rFont val="Arial"/>
        <family val="2"/>
      </rPr>
      <t>Question 5 of exam 2 found 12 of 17 people having at least 2 of the 4 answers at the top correct and explained. The di_erent questions tested various aspects of structure a_ecting acidity. At the bottom, the vitamin C question was not always answered correctly, but any student's incorrect choice was well defended (typically the OH _ to the carbonyl). 10 out of 17 gave reasonable answers.</t>
    </r>
  </si>
  <si>
    <r>
      <rPr>
        <sz val="10"/>
        <rFont val="Arial"/>
        <family val="2"/>
      </rPr>
      <t>Question 10 had 13/17 students properly recognizing at least 3 of the 4 choices correctly for equil. vs. resonance. At the bottom, 4/17 properly answered the MC question about species present. 11/17 recognized the easy part correctly, but picked the (understandably) wrong choice for the alcohol.</t>
    </r>
  </si>
  <si>
    <r>
      <rPr>
        <sz val="10"/>
        <rFont val="Arial"/>
        <family val="2"/>
      </rPr>
      <t>These students were using pK's instead of recognizing that alcohol is a neutral substance in the realm of water.</t>
    </r>
  </si>
  <si>
    <r>
      <rPr>
        <sz val="10"/>
        <rFont val="Arial"/>
        <family val="2"/>
      </rPr>
      <t>On the 3rd exam on page 5 (bottom) only 6 of 16 recognized the aromaticity. This frustrates me.  From page 17 on there were 7 IR spectra to ID. 13/16 students got at least 4 correct (if one is missed, then 2 are automatically wrong), and 7 of the 13 missed one or none.</t>
    </r>
  </si>
  <si>
    <r>
      <rPr>
        <sz val="6"/>
        <rFont val="Arial"/>
        <family val="2"/>
      </rPr>
      <t>a</t>
    </r>
    <r>
      <rPr>
        <sz val="8"/>
        <rFont val="Arial"/>
        <family val="2"/>
      </rPr>
      <t>The chemistry Program Learning Outcomes are</t>
    </r>
  </si>
  <si>
    <r>
      <rPr>
        <sz val="8"/>
        <rFont val="Arial"/>
        <family val="2"/>
      </rPr>
      <t>1. Demonstrate a knowledge of and recognize the processes that explain natural chemical phenomena,</t>
    </r>
  </si>
  <si>
    <r>
      <rPr>
        <sz val="8"/>
        <rFont val="Arial"/>
        <family val="2"/>
      </rPr>
      <t>2. Apply the methodologies of chemistry when approaching a problem, and</t>
    </r>
  </si>
  <si>
    <r>
      <rPr>
        <sz val="8"/>
        <rFont val="Arial"/>
        <family val="2"/>
      </rPr>
      <t>3. Apply logical quantitative and qualitative reasoning in solving problems or analyzing arguments.</t>
    </r>
  </si>
  <si>
    <r>
      <rPr>
        <sz val="6"/>
        <rFont val="Arial"/>
        <family val="2"/>
      </rPr>
      <t>b</t>
    </r>
    <r>
      <rPr>
        <sz val="8"/>
        <rFont val="Arial"/>
        <family val="2"/>
      </rPr>
      <t>Bakers_eld College's Institutional Learning Outcomes are</t>
    </r>
  </si>
  <si>
    <r>
      <rPr>
        <sz val="8"/>
        <rFont val="Arial"/>
        <family val="2"/>
      </rPr>
      <t>I. Think critically and evaluate sources and information for validity and usefulness.</t>
    </r>
  </si>
  <si>
    <r>
      <rPr>
        <sz val="8"/>
        <rFont val="Arial"/>
        <family val="2"/>
      </rPr>
      <t>II. Communicate e_ectively in both written and oral forms.</t>
    </r>
  </si>
  <si>
    <r>
      <rPr>
        <sz val="8"/>
        <rFont val="Arial"/>
        <family val="2"/>
      </rPr>
      <t>III. Demonstrate competency in a _eld of knowledge or with job-related skills.</t>
    </r>
  </si>
  <si>
    <r>
      <rPr>
        <sz val="8"/>
        <rFont val="Arial"/>
        <family val="2"/>
      </rPr>
      <t>IV. Engage productively in all levels of society _ interpersonal, community, the state and nation, and the world.</t>
    </r>
  </si>
  <si>
    <r>
      <rPr>
        <sz val="10"/>
        <rFont val="Arial"/>
        <family val="2"/>
      </rPr>
      <t>From the _nal exam</t>
    </r>
    <r>
      <rPr>
        <sz val="7"/>
        <rFont val="Arial"/>
        <family val="2"/>
      </rPr>
      <t>1</t>
    </r>
  </si>
  <si>
    <r>
      <rPr>
        <sz val="10"/>
        <rFont val="Arial"/>
        <family val="2"/>
      </rPr>
      <t>4 (B30a) - 10 questions 6 (B30b) - 3 questions simple</t>
    </r>
  </si>
  <si>
    <r>
      <rPr>
        <sz val="10"/>
        <rFont val="Arial"/>
        <family val="2"/>
      </rPr>
      <t>(8 ques.) mixed (1)</t>
    </r>
  </si>
  <si>
    <r>
      <rPr>
        <sz val="10"/>
        <rFont val="Arial"/>
        <family val="2"/>
      </rPr>
      <t>complicated (1)</t>
    </r>
  </si>
  <si>
    <r>
      <rPr>
        <sz val="10"/>
        <rFont val="Arial"/>
        <family val="2"/>
      </rPr>
      <t>simple (3)</t>
    </r>
  </si>
  <si>
    <r>
      <rPr>
        <sz val="10"/>
        <rFont val="Arial"/>
        <family val="2"/>
      </rPr>
      <t>mixed (0)</t>
    </r>
  </si>
  <si>
    <r>
      <rPr>
        <sz val="10"/>
        <rFont val="Arial"/>
        <family val="2"/>
      </rPr>
      <t>complicated (0)</t>
    </r>
  </si>
  <si>
    <r>
      <rPr>
        <sz val="10"/>
        <rFont val="Arial"/>
        <family val="2"/>
      </rPr>
      <t>5 0 0</t>
    </r>
  </si>
  <si>
    <r>
      <rPr>
        <sz val="10"/>
        <rFont val="Arial"/>
        <family val="2"/>
      </rPr>
      <t>&gt; 69% of students answering these correctly</t>
    </r>
  </si>
  <si>
    <r>
      <rPr>
        <sz val="10"/>
        <rFont val="Arial"/>
        <family val="2"/>
      </rPr>
      <t>1 0 0 45 � 69% 1</t>
    </r>
  </si>
  <si>
    <r>
      <rPr>
        <sz val="10"/>
        <rFont val="Arial"/>
        <family val="2"/>
      </rPr>
      <t>2 1 1 &lt; 45% 0</t>
    </r>
  </si>
  <si>
    <r>
      <rPr>
        <sz val="10"/>
        <rFont val="Arial"/>
        <family val="2"/>
      </rPr>
      <t>This set of two SLOs are the most disparate, as the _rst forms a foundation for understanding and delineating the second.</t>
    </r>
  </si>
  <si>
    <r>
      <rPr>
        <sz val="10"/>
        <rFont val="Arial"/>
        <family val="2"/>
      </rPr>
      <t>In this group, roughly half of the questions were in the acceptable range, all involving single, straight- forward questions. The two poor ones in the same set involved either an extremely old topic with little follow-up exposure during the year, or a topic not covered in class by choice of time constraints.</t>
    </r>
  </si>
  <si>
    <r>
      <rPr>
        <sz val="10"/>
        <rFont val="Arial"/>
        <family val="2"/>
      </rPr>
      <t>Lab SLOs</t>
    </r>
  </si>
  <si>
    <r>
      <rPr>
        <b/>
        <sz val="10"/>
        <rFont val="Arial"/>
        <family val="2"/>
      </rPr>
      <t xml:space="preserve">11) (B30a) </t>
    </r>
    <r>
      <rPr>
        <sz val="10"/>
        <rFont val="Arial"/>
        <family val="2"/>
      </rPr>
      <t>(PLO 1, 2, 3; ILO I, II, III) In the laboratory, the student shall demonstrate the ability to perform the standard parts of common organic reaction procedures. These include a) setting up and performing various procedures (low and high temperature conditions, rotary evapora- tion, use of high vacuum systems and inert atmospheres, etc.), b) the separation of mixtures as commonly produced in a reaction (e.g. extractions, distillations, (re)crystallizations, GC, thin layer and column chromatographies, etc.), c) the testing of physical and chemical properties for identi_cation purposes (e.g. mp, bp, solubility, TLC characterizations, hands-on FT-IR and FT- NMR spectroscopy, and some functional group tests), and d) properly following and recording experimental procedures with regard to amounts, conditions, observations, use of the aforemen- tioned skills, performing calculations, and conclusions. Assessed using exams, homework,</t>
    </r>
  </si>
  <si>
    <r>
      <rPr>
        <sz val="10"/>
        <rFont val="Arial"/>
        <family val="2"/>
      </rPr>
      <t>and lab reports.</t>
    </r>
  </si>
</sst>
</file>

<file path=xl/styles.xml><?xml version="1.0" encoding="utf-8"?>
<styleSheet xmlns="http://schemas.openxmlformats.org/spreadsheetml/2006/main" xmlns:mc="http://schemas.openxmlformats.org/markup-compatibility/2006" xmlns:x14ac="http://schemas.microsoft.com/office/spreadsheetml/2009/9/ac" mc:Ignorable="x14ac">
  <fonts count="18" x14ac:knownFonts="1">
    <font>
      <sz val="11"/>
      <color rgb="FF000000"/>
      <name val="Calibri"/>
      <family val="2"/>
      <charset val="1"/>
    </font>
    <font>
      <sz val="11"/>
      <color theme="1"/>
      <name val="Calibri"/>
      <family val="2"/>
      <scheme val="minor"/>
    </font>
    <font>
      <sz val="14"/>
      <color rgb="FF000000"/>
      <name val="Calibri"/>
      <family val="2"/>
      <charset val="1"/>
    </font>
    <font>
      <b/>
      <sz val="16"/>
      <color rgb="FF000000"/>
      <name val="Calibri"/>
      <family val="2"/>
      <charset val="1"/>
    </font>
    <font>
      <sz val="16"/>
      <color rgb="FF000000"/>
      <name val="Calibri"/>
      <family val="2"/>
      <charset val="1"/>
    </font>
    <font>
      <sz val="12"/>
      <color rgb="FF000000"/>
      <name val="Calibri"/>
      <family val="2"/>
      <charset val="1"/>
    </font>
    <font>
      <b/>
      <sz val="14"/>
      <color rgb="FF000000"/>
      <name val="Calibri"/>
      <family val="2"/>
      <charset val="1"/>
    </font>
    <font>
      <sz val="11"/>
      <color rgb="FF000000"/>
      <name val="Calibri"/>
      <family val="2"/>
      <charset val="1"/>
    </font>
    <font>
      <sz val="10"/>
      <color rgb="FF000000"/>
      <name val="Times New Roman"/>
      <charset val="204"/>
    </font>
    <font>
      <b/>
      <sz val="10"/>
      <name val="Arial"/>
    </font>
    <font>
      <b/>
      <sz val="10"/>
      <name val="Arial"/>
      <family val="2"/>
    </font>
    <font>
      <sz val="10"/>
      <name val="Arial"/>
      <family val="2"/>
    </font>
    <font>
      <sz val="7"/>
      <name val="Arial"/>
      <family val="2"/>
    </font>
    <font>
      <sz val="10"/>
      <name val="Arial"/>
    </font>
    <font>
      <sz val="6"/>
      <name val="Arial"/>
      <family val="2"/>
    </font>
    <font>
      <sz val="8"/>
      <name val="Arial"/>
      <family val="2"/>
    </font>
    <font>
      <sz val="8"/>
      <name val="Arial"/>
    </font>
    <font>
      <sz val="10"/>
      <color rgb="FF000000"/>
      <name val="Arial"/>
      <family val="2"/>
    </font>
  </fonts>
  <fills count="5">
    <fill>
      <patternFill patternType="none"/>
    </fill>
    <fill>
      <patternFill patternType="gray125"/>
    </fill>
    <fill>
      <patternFill patternType="solid">
        <fgColor rgb="FFB9CDE5"/>
        <bgColor rgb="FFC6D9F1"/>
      </patternFill>
    </fill>
    <fill>
      <patternFill patternType="solid">
        <fgColor rgb="FFDCE6F2"/>
        <bgColor rgb="FFC6D9F1"/>
      </patternFill>
    </fill>
    <fill>
      <patternFill patternType="solid">
        <fgColor rgb="FFC6D9F1"/>
        <bgColor rgb="FFB9CDE5"/>
      </patternFill>
    </fill>
  </fills>
  <borders count="5">
    <border>
      <left/>
      <right/>
      <top/>
      <bottom/>
      <diagonal/>
    </border>
    <border>
      <left style="thin">
        <color auto="1"/>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auto="1"/>
      </top>
      <bottom/>
      <diagonal/>
    </border>
  </borders>
  <cellStyleXfs count="4">
    <xf numFmtId="0" fontId="0" fillId="0" borderId="0"/>
    <xf numFmtId="0" fontId="7" fillId="3" borderId="0" applyBorder="0" applyProtection="0"/>
    <xf numFmtId="0" fontId="8" fillId="0" borderId="0"/>
    <xf numFmtId="0" fontId="1" fillId="0" borderId="0"/>
  </cellStyleXfs>
  <cellXfs count="42">
    <xf numFmtId="0" fontId="0" fillId="0" borderId="0" xfId="0"/>
    <xf numFmtId="0" fontId="2" fillId="0" borderId="0" xfId="0" applyFont="1"/>
    <xf numFmtId="0" fontId="2" fillId="0" borderId="0" xfId="0" applyFont="1" applyAlignment="1">
      <alignment wrapText="1"/>
    </xf>
    <xf numFmtId="0" fontId="4" fillId="0" borderId="0" xfId="0" applyFont="1" applyAlignment="1" applyProtection="1"/>
    <xf numFmtId="0" fontId="3" fillId="0" borderId="0" xfId="0" applyFont="1" applyAlignment="1" applyProtection="1"/>
    <xf numFmtId="0" fontId="5" fillId="0" borderId="0" xfId="0" applyFont="1" applyAlignment="1" applyProtection="1"/>
    <xf numFmtId="0" fontId="0" fillId="0" borderId="0" xfId="0" applyAlignment="1" applyProtection="1">
      <protection locked="0"/>
    </xf>
    <xf numFmtId="0" fontId="0" fillId="0" borderId="0" xfId="0" applyAlignment="1" applyProtection="1"/>
    <xf numFmtId="0" fontId="0" fillId="0" borderId="0" xfId="0" applyBorder="1" applyAlignment="1" applyProtection="1">
      <protection locked="0"/>
    </xf>
    <xf numFmtId="0" fontId="0" fillId="4" borderId="0" xfId="0" applyFill="1" applyBorder="1" applyAlignment="1" applyProtection="1">
      <alignment vertical="top" wrapText="1"/>
    </xf>
    <xf numFmtId="0" fontId="0" fillId="0" borderId="0" xfId="0" applyAlignment="1">
      <alignment shrinkToFit="1"/>
    </xf>
    <xf numFmtId="0" fontId="0" fillId="0" borderId="3" xfId="0" applyBorder="1" applyAlignment="1" applyProtection="1">
      <alignment horizontal="center"/>
    </xf>
    <xf numFmtId="10" fontId="0" fillId="0" borderId="3" xfId="0" applyNumberFormat="1" applyBorder="1" applyAlignment="1" applyProtection="1">
      <alignment horizontal="center"/>
      <protection hidden="1"/>
    </xf>
    <xf numFmtId="10" fontId="0" fillId="0" borderId="0" xfId="0" applyNumberFormat="1"/>
    <xf numFmtId="0" fontId="0" fillId="0" borderId="3" xfId="0" applyBorder="1" applyAlignment="1" applyProtection="1">
      <alignment horizontal="center"/>
      <protection hidden="1"/>
    </xf>
    <xf numFmtId="0" fontId="0" fillId="0" borderId="0" xfId="0" applyAlignment="1">
      <alignment horizontal="center"/>
    </xf>
    <xf numFmtId="0" fontId="9" fillId="0" borderId="0" xfId="2" applyFont="1" applyFill="1" applyBorder="1" applyAlignment="1">
      <alignment horizontal="left" vertical="top"/>
    </xf>
    <xf numFmtId="0" fontId="8" fillId="0" borderId="0" xfId="2" applyFill="1" applyBorder="1" applyAlignment="1">
      <alignment horizontal="left" vertical="top"/>
    </xf>
    <xf numFmtId="0" fontId="13" fillId="0" borderId="0" xfId="2" applyFont="1" applyFill="1" applyBorder="1" applyAlignment="1">
      <alignment horizontal="left" vertical="top"/>
    </xf>
    <xf numFmtId="0" fontId="16" fillId="0" borderId="0" xfId="2" applyFont="1" applyFill="1" applyBorder="1" applyAlignment="1">
      <alignment horizontal="left" vertical="top"/>
    </xf>
    <xf numFmtId="1" fontId="17" fillId="0" borderId="0" xfId="2" applyNumberFormat="1" applyFont="1" applyFill="1" applyBorder="1" applyAlignment="1">
      <alignment horizontal="left" vertical="top"/>
    </xf>
    <xf numFmtId="0" fontId="3" fillId="0" borderId="0" xfId="0" applyFont="1" applyBorder="1" applyAlignment="1" applyProtection="1">
      <alignment horizontal="center"/>
    </xf>
    <xf numFmtId="0" fontId="0" fillId="0" borderId="0" xfId="0" applyBorder="1" applyAlignment="1" applyProtection="1">
      <alignment horizontal="center"/>
    </xf>
    <xf numFmtId="0" fontId="0" fillId="0" borderId="0" xfId="0" applyFont="1" applyBorder="1" applyAlignment="1" applyProtection="1">
      <alignment horizontal="left"/>
    </xf>
    <xf numFmtId="0" fontId="0" fillId="0" borderId="0" xfId="0" applyFont="1" applyBorder="1" applyAlignment="1" applyProtection="1">
      <alignment horizontal="left" vertical="center"/>
      <protection locked="0"/>
    </xf>
    <xf numFmtId="14" fontId="0" fillId="0" borderId="0" xfId="0" applyNumberFormat="1" applyBorder="1" applyAlignment="1" applyProtection="1">
      <alignment horizontal="left" vertical="center"/>
      <protection locked="0"/>
    </xf>
    <xf numFmtId="0" fontId="6" fillId="4" borderId="1" xfId="0" applyFont="1" applyFill="1" applyBorder="1" applyAlignment="1" applyProtection="1">
      <alignment horizontal="center" vertical="top" wrapText="1"/>
    </xf>
    <xf numFmtId="0" fontId="0" fillId="0" borderId="0" xfId="0" applyFont="1" applyBorder="1" applyAlignment="1" applyProtection="1">
      <alignment vertical="top" wrapText="1" shrinkToFit="1"/>
      <protection locked="0"/>
    </xf>
    <xf numFmtId="0" fontId="6" fillId="0" borderId="2" xfId="0" applyFont="1" applyBorder="1" applyAlignment="1" applyProtection="1">
      <alignment horizontal="center"/>
    </xf>
    <xf numFmtId="0" fontId="0" fillId="4" borderId="3" xfId="0" applyFont="1" applyFill="1" applyBorder="1" applyAlignment="1" applyProtection="1">
      <alignment horizontal="center" vertical="center" wrapText="1"/>
    </xf>
    <xf numFmtId="0" fontId="0" fillId="0" borderId="3" xfId="0" applyBorder="1" applyAlignment="1" applyProtection="1">
      <alignment horizontal="center"/>
      <protection locked="0"/>
    </xf>
    <xf numFmtId="10" fontId="0" fillId="0" borderId="3" xfId="0" applyNumberFormat="1" applyBorder="1" applyAlignment="1" applyProtection="1">
      <alignment horizontal="center"/>
      <protection hidden="1"/>
    </xf>
    <xf numFmtId="0" fontId="0" fillId="0" borderId="3" xfId="0" applyBorder="1" applyAlignment="1" applyProtection="1">
      <alignment horizontal="center"/>
    </xf>
    <xf numFmtId="0" fontId="0" fillId="0" borderId="3" xfId="0" applyFont="1" applyBorder="1" applyAlignment="1" applyProtection="1">
      <alignment horizontal="left"/>
    </xf>
    <xf numFmtId="0" fontId="0" fillId="0" borderId="4" xfId="0" applyBorder="1" applyAlignment="1" applyProtection="1">
      <alignment horizontal="center"/>
    </xf>
    <xf numFmtId="0" fontId="6" fillId="2" borderId="0" xfId="1" applyFont="1" applyFill="1" applyBorder="1" applyAlignment="1" applyProtection="1">
      <alignment horizontal="center"/>
    </xf>
    <xf numFmtId="0" fontId="0" fillId="0" borderId="0" xfId="0" applyBorder="1" applyAlignment="1" applyProtection="1">
      <alignment horizontal="left" vertical="top" wrapText="1"/>
      <protection locked="0"/>
    </xf>
    <xf numFmtId="0" fontId="0" fillId="3" borderId="0" xfId="1" applyFont="1" applyBorder="1" applyAlignment="1" applyProtection="1">
      <alignment horizontal="left" vertical="center" wrapText="1"/>
    </xf>
    <xf numFmtId="0" fontId="0" fillId="0" borderId="0" xfId="0" applyFont="1" applyBorder="1" applyAlignment="1" applyProtection="1">
      <alignment vertical="top" wrapText="1"/>
      <protection locked="0"/>
    </xf>
    <xf numFmtId="0" fontId="0" fillId="0" borderId="0" xfId="0" applyBorder="1" applyAlignment="1" applyProtection="1">
      <alignment horizontal="center" vertical="top" wrapText="1"/>
    </xf>
    <xf numFmtId="0" fontId="0" fillId="0" borderId="0" xfId="0" applyFont="1" applyBorder="1" applyAlignment="1" applyProtection="1">
      <alignment horizontal="left" vertical="top" wrapText="1"/>
      <protection locked="0"/>
    </xf>
    <xf numFmtId="0" fontId="1" fillId="0" borderId="0" xfId="3"/>
  </cellXfs>
  <cellStyles count="4">
    <cellStyle name="Normal" xfId="0" builtinId="0"/>
    <cellStyle name="Normal 2" xfId="2"/>
    <cellStyle name="Normal 3" xfId="3"/>
    <cellStyle name="TableStyleLight1" xfId="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B9CDE5"/>
      <rgbColor rgb="FF808080"/>
      <rgbColor rgb="FF9999FF"/>
      <rgbColor rgb="FF993366"/>
      <rgbColor rgb="FFFFFFCC"/>
      <rgbColor rgb="FFDCE6F2"/>
      <rgbColor rgb="FF660066"/>
      <rgbColor rgb="FFFF8080"/>
      <rgbColor rgb="FF0066CC"/>
      <rgbColor rgb="FFC6D9F1"/>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9</xdr:col>
          <xdr:colOff>342900</xdr:colOff>
          <xdr:row>39</xdr:row>
          <xdr:rowOff>114300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tabSelected="1" workbookViewId="0">
      <selection activeCell="A42" sqref="A42"/>
    </sheetView>
  </sheetViews>
  <sheetFormatPr defaultRowHeight="15" x14ac:dyDescent="0.25"/>
  <cols>
    <col min="1" max="16384" width="9.140625" style="41"/>
  </cols>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pdfxml.1" shapeId="1025" r:id="rId4">
          <objectPr defaultSize="0" r:id="rId5">
            <anchor moveWithCells="1">
              <from>
                <xdr:col>0</xdr:col>
                <xdr:colOff>0</xdr:colOff>
                <xdr:row>0</xdr:row>
                <xdr:rowOff>0</xdr:rowOff>
              </from>
              <to>
                <xdr:col>9</xdr:col>
                <xdr:colOff>342900</xdr:colOff>
                <xdr:row>39</xdr:row>
                <xdr:rowOff>114300</xdr:rowOff>
              </to>
            </anchor>
          </objectPr>
        </oleObject>
      </mc:Choice>
      <mc:Fallback>
        <oleObject progId="AcroExch.pdfxml.1" shapeId="1025"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6"/>
  <sheetViews>
    <sheetView zoomScaleNormal="100" workbookViewId="0">
      <selection activeCell="B4" sqref="B4"/>
    </sheetView>
  </sheetViews>
  <sheetFormatPr defaultRowHeight="15" x14ac:dyDescent="0.25"/>
  <cols>
    <col min="1" max="1" width="8.5703125"/>
    <col min="2" max="2" width="105.5703125"/>
    <col min="3" max="1025" width="8.5703125"/>
  </cols>
  <sheetData>
    <row r="2" spans="2:2" s="1" customFormat="1" ht="271.7" customHeight="1" x14ac:dyDescent="0.3">
      <c r="B2" s="2" t="s">
        <v>0</v>
      </c>
    </row>
    <row r="5" spans="2:2" x14ac:dyDescent="0.25">
      <c r="B5" t="s">
        <v>1</v>
      </c>
    </row>
    <row r="6" spans="2:2" x14ac:dyDescent="0.25">
      <c r="B6" t="s">
        <v>2</v>
      </c>
    </row>
  </sheetData>
  <pageMargins left="0.7" right="0.7" top="0.75" bottom="0.75" header="0.51180555555555496" footer="0.51180555555555496"/>
  <pageSetup paperSize="0" scale="0" firstPageNumber="0" orientation="portrait" usePrinterDefaults="0" horizontalDpi="0" verticalDpi="0" copie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2"/>
  <sheetViews>
    <sheetView topLeftCell="A5" zoomScaleNormal="100" workbookViewId="0">
      <selection activeCell="C20" sqref="C20:G20"/>
    </sheetView>
  </sheetViews>
  <sheetFormatPr defaultRowHeight="15" x14ac:dyDescent="0.25"/>
  <cols>
    <col min="7" max="7" width="27.7109375"/>
    <col min="8" max="8" width="18.28515625"/>
    <col min="9" max="9" width="0" hidden="1"/>
  </cols>
  <sheetData>
    <row r="1" spans="1:13" ht="21" x14ac:dyDescent="0.35">
      <c r="A1" s="21" t="s">
        <v>3</v>
      </c>
      <c r="B1" s="21"/>
      <c r="C1" s="21"/>
      <c r="D1" s="21"/>
      <c r="E1" s="21"/>
      <c r="F1" s="21"/>
      <c r="G1" s="21"/>
      <c r="H1" s="3"/>
      <c r="I1" s="4"/>
      <c r="J1" s="5"/>
      <c r="K1" s="5"/>
      <c r="L1" s="5"/>
      <c r="M1" s="5"/>
    </row>
    <row r="2" spans="1:13" x14ac:dyDescent="0.25">
      <c r="A2" s="22"/>
      <c r="B2" s="22"/>
      <c r="C2" s="22"/>
      <c r="D2" s="22"/>
      <c r="E2" s="22"/>
      <c r="F2" s="22"/>
      <c r="G2" s="22"/>
      <c r="H2" s="6"/>
      <c r="I2" s="6"/>
      <c r="J2" s="6"/>
      <c r="K2" s="6"/>
      <c r="L2" s="6"/>
      <c r="M2" s="6"/>
    </row>
    <row r="3" spans="1:13" x14ac:dyDescent="0.25">
      <c r="A3" s="23" t="s">
        <v>4</v>
      </c>
      <c r="B3" s="23"/>
      <c r="C3" s="24" t="s">
        <v>5</v>
      </c>
      <c r="D3" s="24"/>
      <c r="E3" s="24"/>
      <c r="F3" s="24"/>
      <c r="G3" s="24"/>
      <c r="H3" s="7"/>
      <c r="I3" s="7"/>
      <c r="J3" s="8"/>
      <c r="K3" s="8"/>
      <c r="L3" s="8"/>
      <c r="M3" s="8"/>
    </row>
    <row r="4" spans="1:13" x14ac:dyDescent="0.25">
      <c r="A4" s="23" t="s">
        <v>6</v>
      </c>
      <c r="B4" s="23"/>
      <c r="C4" s="23"/>
      <c r="D4" s="24" t="s">
        <v>7</v>
      </c>
      <c r="E4" s="24"/>
      <c r="F4" s="24"/>
      <c r="G4" s="24"/>
      <c r="H4" s="8"/>
      <c r="I4" s="8"/>
      <c r="J4" s="8"/>
      <c r="K4" s="8"/>
      <c r="L4" s="8"/>
      <c r="M4" s="8"/>
    </row>
    <row r="5" spans="1:13" x14ac:dyDescent="0.25">
      <c r="A5" s="23" t="s">
        <v>8</v>
      </c>
      <c r="B5" s="23"/>
      <c r="C5" s="23"/>
      <c r="D5" s="25">
        <v>42522</v>
      </c>
      <c r="E5" s="25"/>
      <c r="F5" s="25"/>
      <c r="G5" s="25"/>
      <c r="H5" s="8"/>
      <c r="I5" s="8"/>
      <c r="J5" s="8"/>
      <c r="K5" s="8"/>
      <c r="L5" s="8"/>
      <c r="M5" s="8"/>
    </row>
    <row r="6" spans="1:13" x14ac:dyDescent="0.25">
      <c r="A6" s="23" t="s">
        <v>9</v>
      </c>
      <c r="B6" s="23"/>
      <c r="C6" s="23"/>
      <c r="D6" s="23"/>
      <c r="E6" s="23"/>
      <c r="F6" s="24" t="s">
        <v>10</v>
      </c>
      <c r="G6" s="24"/>
      <c r="H6" s="8"/>
      <c r="I6" s="8"/>
      <c r="J6" s="7"/>
      <c r="K6" s="7"/>
      <c r="L6" s="7"/>
      <c r="M6" s="7"/>
    </row>
    <row r="7" spans="1:13" ht="21" customHeight="1" x14ac:dyDescent="0.25">
      <c r="A7" s="26" t="s">
        <v>11</v>
      </c>
      <c r="B7" s="26"/>
      <c r="C7" s="26"/>
      <c r="D7" s="26"/>
      <c r="E7" s="26"/>
      <c r="F7" s="26"/>
      <c r="G7" s="26"/>
      <c r="I7" s="9"/>
    </row>
    <row r="8" spans="1:13" s="10" customFormat="1" ht="166.5" customHeight="1" x14ac:dyDescent="0.25">
      <c r="A8" s="27" t="s">
        <v>12</v>
      </c>
      <c r="B8" s="27"/>
      <c r="C8" s="27"/>
      <c r="D8" s="27"/>
      <c r="E8" s="27"/>
      <c r="F8" s="27"/>
      <c r="G8" s="27"/>
    </row>
    <row r="9" spans="1:13" ht="18.75" x14ac:dyDescent="0.3">
      <c r="A9" s="28" t="s">
        <v>13</v>
      </c>
      <c r="B9" s="28"/>
      <c r="C9" s="28"/>
      <c r="D9" s="28"/>
      <c r="E9" s="28"/>
      <c r="F9" s="28"/>
      <c r="G9" s="28"/>
    </row>
    <row r="10" spans="1:13" ht="15" customHeight="1" x14ac:dyDescent="0.25">
      <c r="A10" s="29" t="s">
        <v>14</v>
      </c>
      <c r="B10" s="29"/>
      <c r="C10" s="29" t="s">
        <v>15</v>
      </c>
      <c r="D10" s="29"/>
      <c r="E10" s="29" t="s">
        <v>16</v>
      </c>
      <c r="F10" s="29"/>
      <c r="G10" s="29" t="s">
        <v>17</v>
      </c>
    </row>
    <row r="11" spans="1:13" ht="30.75" customHeight="1" x14ac:dyDescent="0.25">
      <c r="A11" s="29"/>
      <c r="B11" s="29"/>
      <c r="C11" s="29"/>
      <c r="D11" s="29"/>
      <c r="E11" s="29"/>
      <c r="F11" s="29"/>
      <c r="G11" s="29"/>
    </row>
    <row r="12" spans="1:13" x14ac:dyDescent="0.25">
      <c r="A12" s="30"/>
      <c r="B12" s="30"/>
      <c r="C12" s="30">
        <v>11</v>
      </c>
      <c r="D12" s="30"/>
      <c r="E12" s="30">
        <v>2</v>
      </c>
      <c r="F12" s="30"/>
      <c r="G12" s="11">
        <f>SUM(A12:F12)</f>
        <v>13</v>
      </c>
    </row>
    <row r="13" spans="1:13" x14ac:dyDescent="0.25">
      <c r="A13" s="31">
        <f>A12/G12</f>
        <v>0</v>
      </c>
      <c r="B13" s="31"/>
      <c r="C13" s="31">
        <f>C12/G12</f>
        <v>0.84615384615384615</v>
      </c>
      <c r="D13" s="31"/>
      <c r="E13" s="31">
        <f>E12/G12</f>
        <v>0.15384615384615385</v>
      </c>
      <c r="F13" s="31"/>
      <c r="G13" s="12">
        <f>SUM(A13:F13)</f>
        <v>1</v>
      </c>
      <c r="H13" s="13"/>
    </row>
    <row r="14" spans="1:13" x14ac:dyDescent="0.25">
      <c r="A14" s="32"/>
      <c r="B14" s="32"/>
      <c r="C14" s="32"/>
      <c r="D14" s="32"/>
      <c r="E14" s="32"/>
      <c r="F14" s="32"/>
      <c r="G14" s="32"/>
    </row>
    <row r="15" spans="1:13" x14ac:dyDescent="0.25">
      <c r="A15" s="33" t="s">
        <v>18</v>
      </c>
      <c r="B15" s="33"/>
      <c r="C15" s="33"/>
      <c r="D15" s="33"/>
      <c r="E15" s="33"/>
      <c r="F15" s="33"/>
      <c r="G15" s="14">
        <f>A12+C12</f>
        <v>11</v>
      </c>
    </row>
    <row r="16" spans="1:13" x14ac:dyDescent="0.25">
      <c r="A16" s="33" t="s">
        <v>19</v>
      </c>
      <c r="B16" s="33"/>
      <c r="C16" s="33"/>
      <c r="D16" s="33"/>
      <c r="E16" s="33"/>
      <c r="F16" s="33"/>
      <c r="G16" s="12">
        <f>G15/G12</f>
        <v>0.84615384615384615</v>
      </c>
    </row>
    <row r="17" spans="1:17" x14ac:dyDescent="0.25">
      <c r="A17" s="34"/>
      <c r="B17" s="34"/>
      <c r="C17" s="34"/>
      <c r="D17" s="34"/>
      <c r="E17" s="34"/>
      <c r="F17" s="34"/>
      <c r="G17" s="34"/>
      <c r="M17" s="15"/>
    </row>
    <row r="18" spans="1:17" ht="15" customHeight="1" x14ac:dyDescent="0.25">
      <c r="A18" s="35" t="s">
        <v>20</v>
      </c>
      <c r="B18" s="35"/>
      <c r="C18" s="35"/>
      <c r="D18" s="35"/>
      <c r="E18" s="35"/>
      <c r="F18" s="35"/>
      <c r="G18" s="35"/>
      <c r="K18" s="36"/>
      <c r="L18" s="36"/>
      <c r="M18" s="36"/>
      <c r="N18" s="36"/>
      <c r="O18" s="36"/>
      <c r="P18" s="36"/>
      <c r="Q18" s="36"/>
    </row>
    <row r="19" spans="1:17" ht="15" customHeight="1" x14ac:dyDescent="0.25">
      <c r="A19" s="35"/>
      <c r="B19" s="35"/>
      <c r="C19" s="35"/>
      <c r="D19" s="35"/>
      <c r="E19" s="35"/>
      <c r="F19" s="35"/>
      <c r="G19" s="35"/>
      <c r="K19" s="36"/>
      <c r="L19" s="36"/>
      <c r="M19" s="36"/>
      <c r="N19" s="36"/>
      <c r="O19" s="36"/>
      <c r="P19" s="36"/>
      <c r="Q19" s="36"/>
    </row>
    <row r="20" spans="1:17" ht="73.5" customHeight="1" x14ac:dyDescent="0.25">
      <c r="A20" s="37" t="s">
        <v>21</v>
      </c>
      <c r="B20" s="37"/>
      <c r="C20" s="38" t="s">
        <v>22</v>
      </c>
      <c r="D20" s="38"/>
      <c r="E20" s="38"/>
      <c r="F20" s="38"/>
      <c r="G20" s="38"/>
      <c r="K20" s="36"/>
      <c r="L20" s="36"/>
      <c r="M20" s="36"/>
      <c r="N20" s="36"/>
      <c r="O20" s="36"/>
      <c r="P20" s="36"/>
      <c r="Q20" s="36"/>
    </row>
    <row r="21" spans="1:17" x14ac:dyDescent="0.25">
      <c r="A21" s="39"/>
      <c r="B21" s="39"/>
      <c r="C21" s="39"/>
      <c r="D21" s="39"/>
      <c r="E21" s="39"/>
      <c r="F21" s="39"/>
      <c r="G21" s="39"/>
    </row>
    <row r="22" spans="1:17" ht="185.25" customHeight="1" x14ac:dyDescent="0.25">
      <c r="A22" s="37" t="s">
        <v>23</v>
      </c>
      <c r="B22" s="37"/>
      <c r="C22" s="40" t="s">
        <v>24</v>
      </c>
      <c r="D22" s="40"/>
      <c r="E22" s="40"/>
      <c r="F22" s="40"/>
      <c r="G22" s="40"/>
    </row>
  </sheetData>
  <sheetProtection formatRows="0" selectLockedCells="1"/>
  <mergeCells count="34">
    <mergeCell ref="K18:Q20"/>
    <mergeCell ref="A20:B20"/>
    <mergeCell ref="C20:G20"/>
    <mergeCell ref="A21:G21"/>
    <mergeCell ref="A22:B22"/>
    <mergeCell ref="C22:G22"/>
    <mergeCell ref="A14:G14"/>
    <mergeCell ref="A15:F15"/>
    <mergeCell ref="A16:F16"/>
    <mergeCell ref="A17:G17"/>
    <mergeCell ref="A18:G19"/>
    <mergeCell ref="A12:B12"/>
    <mergeCell ref="C12:D12"/>
    <mergeCell ref="E12:F12"/>
    <mergeCell ref="A13:B13"/>
    <mergeCell ref="C13:D13"/>
    <mergeCell ref="E13:F13"/>
    <mergeCell ref="A8:G8"/>
    <mergeCell ref="A9:G9"/>
    <mergeCell ref="A10:B11"/>
    <mergeCell ref="C10:D11"/>
    <mergeCell ref="E10:F11"/>
    <mergeCell ref="G10:G11"/>
    <mergeCell ref="A5:C5"/>
    <mergeCell ref="D5:G5"/>
    <mergeCell ref="A6:E6"/>
    <mergeCell ref="F6:G6"/>
    <mergeCell ref="A7:G7"/>
    <mergeCell ref="A1:G1"/>
    <mergeCell ref="A2:G2"/>
    <mergeCell ref="A3:B3"/>
    <mergeCell ref="C3:G3"/>
    <mergeCell ref="A4:C4"/>
    <mergeCell ref="D4:G4"/>
  </mergeCells>
  <pageMargins left="0.7" right="0.7" top="0.75" bottom="0.75" header="0.51180555555555496" footer="0.51180555555555496"/>
  <pageSetup paperSize="0" scale="0" firstPageNumber="0" orientation="portrait" usePrinterDefaults="0" horizontalDpi="0" verticalDpi="0" copie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2"/>
  <sheetViews>
    <sheetView zoomScaleNormal="100" workbookViewId="0">
      <selection activeCell="C20" sqref="C20:G20"/>
    </sheetView>
  </sheetViews>
  <sheetFormatPr defaultRowHeight="15" x14ac:dyDescent="0.25"/>
  <cols>
    <col min="7" max="7" width="27.7109375"/>
    <col min="8" max="8" width="18.28515625"/>
    <col min="9" max="9" width="0" hidden="1"/>
  </cols>
  <sheetData>
    <row r="1" spans="1:13" ht="21" x14ac:dyDescent="0.35">
      <c r="A1" s="21" t="s">
        <v>3</v>
      </c>
      <c r="B1" s="21"/>
      <c r="C1" s="21"/>
      <c r="D1" s="21"/>
      <c r="E1" s="21"/>
      <c r="F1" s="21"/>
      <c r="G1" s="21"/>
      <c r="H1" s="3"/>
      <c r="I1" s="4"/>
      <c r="J1" s="5"/>
      <c r="K1" s="5"/>
      <c r="L1" s="5"/>
      <c r="M1" s="5"/>
    </row>
    <row r="2" spans="1:13" x14ac:dyDescent="0.25">
      <c r="A2" s="22"/>
      <c r="B2" s="22"/>
      <c r="C2" s="22"/>
      <c r="D2" s="22"/>
      <c r="E2" s="22"/>
      <c r="F2" s="22"/>
      <c r="G2" s="22"/>
      <c r="H2" s="6"/>
      <c r="I2" s="6"/>
      <c r="J2" s="6"/>
      <c r="K2" s="6"/>
      <c r="L2" s="6"/>
      <c r="M2" s="6"/>
    </row>
    <row r="3" spans="1:13" x14ac:dyDescent="0.25">
      <c r="A3" s="23" t="s">
        <v>4</v>
      </c>
      <c r="B3" s="23"/>
      <c r="C3" s="24" t="s">
        <v>5</v>
      </c>
      <c r="D3" s="24"/>
      <c r="E3" s="24"/>
      <c r="F3" s="24"/>
      <c r="G3" s="24"/>
      <c r="H3" s="7"/>
      <c r="I3" s="7"/>
      <c r="J3" s="8"/>
      <c r="K3" s="8"/>
      <c r="L3" s="8"/>
      <c r="M3" s="8"/>
    </row>
    <row r="4" spans="1:13" x14ac:dyDescent="0.25">
      <c r="A4" s="23" t="s">
        <v>6</v>
      </c>
      <c r="B4" s="23"/>
      <c r="C4" s="23"/>
      <c r="D4" s="24" t="s">
        <v>7</v>
      </c>
      <c r="E4" s="24"/>
      <c r="F4" s="24"/>
      <c r="G4" s="24"/>
      <c r="H4" s="8"/>
      <c r="I4" s="8"/>
      <c r="J4" s="8"/>
      <c r="K4" s="8"/>
      <c r="L4" s="8"/>
      <c r="M4" s="8"/>
    </row>
    <row r="5" spans="1:13" x14ac:dyDescent="0.25">
      <c r="A5" s="23" t="s">
        <v>8</v>
      </c>
      <c r="B5" s="23"/>
      <c r="C5" s="23"/>
      <c r="D5" s="25">
        <v>42522</v>
      </c>
      <c r="E5" s="25"/>
      <c r="F5" s="25"/>
      <c r="G5" s="25"/>
      <c r="H5" s="8"/>
      <c r="I5" s="8"/>
      <c r="J5" s="8"/>
      <c r="K5" s="8"/>
      <c r="L5" s="8"/>
      <c r="M5" s="8"/>
    </row>
    <row r="6" spans="1:13" x14ac:dyDescent="0.25">
      <c r="A6" s="23" t="s">
        <v>9</v>
      </c>
      <c r="B6" s="23"/>
      <c r="C6" s="23"/>
      <c r="D6" s="23"/>
      <c r="E6" s="23"/>
      <c r="F6" s="24" t="s">
        <v>10</v>
      </c>
      <c r="G6" s="24"/>
      <c r="H6" s="8"/>
      <c r="I6" s="8"/>
      <c r="J6" s="7"/>
      <c r="K6" s="7"/>
      <c r="L6" s="7"/>
      <c r="M6" s="7"/>
    </row>
    <row r="7" spans="1:13" ht="21" customHeight="1" x14ac:dyDescent="0.25">
      <c r="A7" s="26" t="s">
        <v>11</v>
      </c>
      <c r="B7" s="26"/>
      <c r="C7" s="26"/>
      <c r="D7" s="26"/>
      <c r="E7" s="26"/>
      <c r="F7" s="26"/>
      <c r="G7" s="26"/>
      <c r="I7" s="9"/>
    </row>
    <row r="8" spans="1:13" s="10" customFormat="1" ht="129.94999999999999" customHeight="1" x14ac:dyDescent="0.25">
      <c r="A8" s="27" t="s">
        <v>25</v>
      </c>
      <c r="B8" s="27"/>
      <c r="C8" s="27"/>
      <c r="D8" s="27"/>
      <c r="E8" s="27"/>
      <c r="F8" s="27"/>
      <c r="G8" s="27"/>
    </row>
    <row r="9" spans="1:13" ht="18.75" x14ac:dyDescent="0.3">
      <c r="A9" s="28" t="s">
        <v>13</v>
      </c>
      <c r="B9" s="28"/>
      <c r="C9" s="28"/>
      <c r="D9" s="28"/>
      <c r="E9" s="28"/>
      <c r="F9" s="28"/>
      <c r="G9" s="28"/>
    </row>
    <row r="10" spans="1:13" ht="15" customHeight="1" x14ac:dyDescent="0.25">
      <c r="A10" s="29" t="s">
        <v>14</v>
      </c>
      <c r="B10" s="29"/>
      <c r="C10" s="29" t="s">
        <v>15</v>
      </c>
      <c r="D10" s="29"/>
      <c r="E10" s="29" t="s">
        <v>16</v>
      </c>
      <c r="F10" s="29"/>
      <c r="G10" s="29" t="s">
        <v>17</v>
      </c>
    </row>
    <row r="11" spans="1:13" ht="30.75" customHeight="1" x14ac:dyDescent="0.25">
      <c r="A11" s="29"/>
      <c r="B11" s="29"/>
      <c r="C11" s="29"/>
      <c r="D11" s="29"/>
      <c r="E11" s="29"/>
      <c r="F11" s="29"/>
      <c r="G11" s="29"/>
    </row>
    <row r="12" spans="1:13" x14ac:dyDescent="0.25">
      <c r="A12" s="30">
        <v>0</v>
      </c>
      <c r="B12" s="30"/>
      <c r="C12" s="30">
        <v>15</v>
      </c>
      <c r="D12" s="30"/>
      <c r="E12" s="30">
        <v>3</v>
      </c>
      <c r="F12" s="30"/>
      <c r="G12" s="11">
        <f>SUM(A12:F12)</f>
        <v>18</v>
      </c>
    </row>
    <row r="13" spans="1:13" x14ac:dyDescent="0.25">
      <c r="A13" s="31">
        <f>A12/G12</f>
        <v>0</v>
      </c>
      <c r="B13" s="31"/>
      <c r="C13" s="31">
        <f>C12/G12</f>
        <v>0.83333333333333337</v>
      </c>
      <c r="D13" s="31"/>
      <c r="E13" s="31">
        <f>E12/G12</f>
        <v>0.16666666666666666</v>
      </c>
      <c r="F13" s="31"/>
      <c r="G13" s="12">
        <f>SUM(A13:F13)</f>
        <v>1</v>
      </c>
      <c r="H13" s="13"/>
    </row>
    <row r="14" spans="1:13" x14ac:dyDescent="0.25">
      <c r="A14" s="32"/>
      <c r="B14" s="32"/>
      <c r="C14" s="32"/>
      <c r="D14" s="32"/>
      <c r="E14" s="32"/>
      <c r="F14" s="32"/>
      <c r="G14" s="32"/>
    </row>
    <row r="15" spans="1:13" x14ac:dyDescent="0.25">
      <c r="A15" s="33" t="s">
        <v>18</v>
      </c>
      <c r="B15" s="33"/>
      <c r="C15" s="33"/>
      <c r="D15" s="33"/>
      <c r="E15" s="33"/>
      <c r="F15" s="33"/>
      <c r="G15" s="14">
        <f>A12+C12</f>
        <v>15</v>
      </c>
    </row>
    <row r="16" spans="1:13" x14ac:dyDescent="0.25">
      <c r="A16" s="33" t="s">
        <v>19</v>
      </c>
      <c r="B16" s="33"/>
      <c r="C16" s="33"/>
      <c r="D16" s="33"/>
      <c r="E16" s="33"/>
      <c r="F16" s="33"/>
      <c r="G16" s="12">
        <f>G15/G12</f>
        <v>0.83333333333333337</v>
      </c>
    </row>
    <row r="17" spans="1:17" x14ac:dyDescent="0.25">
      <c r="A17" s="34"/>
      <c r="B17" s="34"/>
      <c r="C17" s="34"/>
      <c r="D17" s="34"/>
      <c r="E17" s="34"/>
      <c r="F17" s="34"/>
      <c r="G17" s="34"/>
      <c r="M17" s="15"/>
    </row>
    <row r="18" spans="1:17" ht="15" customHeight="1" x14ac:dyDescent="0.25">
      <c r="A18" s="35" t="s">
        <v>20</v>
      </c>
      <c r="B18" s="35"/>
      <c r="C18" s="35"/>
      <c r="D18" s="35"/>
      <c r="E18" s="35"/>
      <c r="F18" s="35"/>
      <c r="G18" s="35"/>
      <c r="K18" s="36"/>
      <c r="L18" s="36"/>
      <c r="M18" s="36"/>
      <c r="N18" s="36"/>
      <c r="O18" s="36"/>
      <c r="P18" s="36"/>
      <c r="Q18" s="36"/>
    </row>
    <row r="19" spans="1:17" ht="15" customHeight="1" x14ac:dyDescent="0.25">
      <c r="A19" s="35"/>
      <c r="B19" s="35"/>
      <c r="C19" s="35"/>
      <c r="D19" s="35"/>
      <c r="E19" s="35"/>
      <c r="F19" s="35"/>
      <c r="G19" s="35"/>
      <c r="K19" s="36"/>
      <c r="L19" s="36"/>
      <c r="M19" s="36"/>
      <c r="N19" s="36"/>
      <c r="O19" s="36"/>
      <c r="P19" s="36"/>
      <c r="Q19" s="36"/>
    </row>
    <row r="20" spans="1:17" ht="39.75" customHeight="1" x14ac:dyDescent="0.25">
      <c r="A20" s="37" t="s">
        <v>21</v>
      </c>
      <c r="B20" s="37"/>
      <c r="C20" s="38" t="s">
        <v>26</v>
      </c>
      <c r="D20" s="38"/>
      <c r="E20" s="38"/>
      <c r="F20" s="38"/>
      <c r="G20" s="38"/>
      <c r="K20" s="36"/>
      <c r="L20" s="36"/>
      <c r="M20" s="36"/>
      <c r="N20" s="36"/>
      <c r="O20" s="36"/>
      <c r="P20" s="36"/>
      <c r="Q20" s="36"/>
    </row>
    <row r="21" spans="1:17" x14ac:dyDescent="0.25">
      <c r="A21" s="39"/>
      <c r="B21" s="39"/>
      <c r="C21" s="39"/>
      <c r="D21" s="39"/>
      <c r="E21" s="39"/>
      <c r="F21" s="39"/>
      <c r="G21" s="39"/>
    </row>
    <row r="22" spans="1:17" ht="195" customHeight="1" x14ac:dyDescent="0.25">
      <c r="A22" s="37" t="s">
        <v>23</v>
      </c>
      <c r="B22" s="37"/>
      <c r="C22" s="40" t="s">
        <v>27</v>
      </c>
      <c r="D22" s="40"/>
      <c r="E22" s="40"/>
      <c r="F22" s="40"/>
      <c r="G22" s="40"/>
    </row>
  </sheetData>
  <sheetProtection formatRows="0" selectLockedCells="1"/>
  <mergeCells count="34">
    <mergeCell ref="K18:Q20"/>
    <mergeCell ref="A20:B20"/>
    <mergeCell ref="C20:G20"/>
    <mergeCell ref="A21:G21"/>
    <mergeCell ref="A22:B22"/>
    <mergeCell ref="C22:G22"/>
    <mergeCell ref="A14:G14"/>
    <mergeCell ref="A15:F15"/>
    <mergeCell ref="A16:F16"/>
    <mergeCell ref="A17:G17"/>
    <mergeCell ref="A18:G19"/>
    <mergeCell ref="A12:B12"/>
    <mergeCell ref="C12:D12"/>
    <mergeCell ref="E12:F12"/>
    <mergeCell ref="A13:B13"/>
    <mergeCell ref="C13:D13"/>
    <mergeCell ref="E13:F13"/>
    <mergeCell ref="A8:G8"/>
    <mergeCell ref="A9:G9"/>
    <mergeCell ref="A10:B11"/>
    <mergeCell ref="C10:D11"/>
    <mergeCell ref="E10:F11"/>
    <mergeCell ref="G10:G11"/>
    <mergeCell ref="A5:C5"/>
    <mergeCell ref="D5:G5"/>
    <mergeCell ref="A6:E6"/>
    <mergeCell ref="F6:G6"/>
    <mergeCell ref="A7:G7"/>
    <mergeCell ref="A1:G1"/>
    <mergeCell ref="A2:G2"/>
    <mergeCell ref="A3:B3"/>
    <mergeCell ref="C3:G3"/>
    <mergeCell ref="A4:C4"/>
    <mergeCell ref="D4:G4"/>
  </mergeCells>
  <pageMargins left="0.7" right="0.7" top="0.75" bottom="0.75" header="0.51180555555555496" footer="0.51180555555555496"/>
  <pageSetup paperSize="0" scale="0" firstPageNumber="0" orientation="portrait" usePrinterDefaults="0" horizontalDpi="0" verticalDpi="0" copie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3"/>
  <sheetViews>
    <sheetView workbookViewId="0">
      <selection activeCell="A26" sqref="A26"/>
    </sheetView>
  </sheetViews>
  <sheetFormatPr defaultRowHeight="12.75" x14ac:dyDescent="0.25"/>
  <cols>
    <col min="1" max="1" width="85" style="17" customWidth="1"/>
    <col min="2" max="2" width="4" style="17" customWidth="1"/>
    <col min="3" max="3" width="1" style="17" customWidth="1"/>
    <col min="4" max="16384" width="9.140625" style="17"/>
  </cols>
  <sheetData>
    <row r="1" spans="1:1" ht="14.1" customHeight="1" x14ac:dyDescent="0.25">
      <c r="A1" s="16" t="s">
        <v>28</v>
      </c>
    </row>
    <row r="2" spans="1:1" ht="14.1" customHeight="1" x14ac:dyDescent="0.25">
      <c r="A2" s="17" t="s">
        <v>29</v>
      </c>
    </row>
    <row r="3" spans="1:1" ht="14.1" customHeight="1" x14ac:dyDescent="0.25">
      <c r="A3" s="18" t="s">
        <v>30</v>
      </c>
    </row>
    <row r="4" spans="1:1" ht="14.1" customHeight="1" x14ac:dyDescent="0.25">
      <c r="A4" s="18" t="s">
        <v>31</v>
      </c>
    </row>
    <row r="5" spans="1:1" ht="14.1" customHeight="1" x14ac:dyDescent="0.25">
      <c r="A5" s="18" t="s">
        <v>32</v>
      </c>
    </row>
    <row r="6" spans="1:1" ht="14.1" customHeight="1" x14ac:dyDescent="0.25">
      <c r="A6" s="18" t="s">
        <v>33</v>
      </c>
    </row>
    <row r="7" spans="1:1" ht="14.1" customHeight="1" x14ac:dyDescent="0.25">
      <c r="A7" s="18" t="s">
        <v>34</v>
      </c>
    </row>
    <row r="8" spans="1:1" ht="11.1" customHeight="1" x14ac:dyDescent="0.25">
      <c r="A8" s="17" t="s">
        <v>35</v>
      </c>
    </row>
    <row r="9" spans="1:1" ht="11.1" customHeight="1" x14ac:dyDescent="0.25">
      <c r="A9" s="19" t="s">
        <v>36</v>
      </c>
    </row>
    <row r="10" spans="1:1" ht="11.1" customHeight="1" x14ac:dyDescent="0.25">
      <c r="A10" s="19" t="s">
        <v>37</v>
      </c>
    </row>
    <row r="11" spans="1:1" ht="11.1" customHeight="1" x14ac:dyDescent="0.25">
      <c r="A11" s="19" t="s">
        <v>38</v>
      </c>
    </row>
    <row r="12" spans="1:1" ht="11.1" customHeight="1" x14ac:dyDescent="0.25">
      <c r="A12" s="17" t="s">
        <v>39</v>
      </c>
    </row>
    <row r="13" spans="1:1" ht="11.1" customHeight="1" x14ac:dyDescent="0.25">
      <c r="A13" s="19" t="s">
        <v>40</v>
      </c>
    </row>
    <row r="14" spans="1:1" ht="11.1" customHeight="1" x14ac:dyDescent="0.25">
      <c r="A14" s="19" t="s">
        <v>41</v>
      </c>
    </row>
    <row r="15" spans="1:1" ht="11.1" customHeight="1" x14ac:dyDescent="0.25">
      <c r="A15" s="19" t="s">
        <v>42</v>
      </c>
    </row>
    <row r="16" spans="1:1" ht="11.1" customHeight="1" x14ac:dyDescent="0.25">
      <c r="A16" s="19" t="s">
        <v>43</v>
      </c>
    </row>
    <row r="17" spans="1:1" ht="14.1" customHeight="1" x14ac:dyDescent="0.25">
      <c r="A17" s="17" t="s">
        <v>44</v>
      </c>
    </row>
    <row r="18" spans="1:1" ht="14.1" customHeight="1" x14ac:dyDescent="0.25">
      <c r="A18" s="18" t="s">
        <v>45</v>
      </c>
    </row>
    <row r="19" spans="1:1" ht="14.1" customHeight="1" x14ac:dyDescent="0.25">
      <c r="A19" s="18" t="s">
        <v>46</v>
      </c>
    </row>
    <row r="20" spans="1:1" ht="14.1" customHeight="1" x14ac:dyDescent="0.25">
      <c r="A20" s="18" t="s">
        <v>47</v>
      </c>
    </row>
    <row r="21" spans="1:1" ht="14.1" customHeight="1" x14ac:dyDescent="0.25">
      <c r="A21" s="18" t="s">
        <v>48</v>
      </c>
    </row>
    <row r="22" spans="1:1" ht="14.1" customHeight="1" x14ac:dyDescent="0.25">
      <c r="A22" s="18" t="s">
        <v>49</v>
      </c>
    </row>
    <row r="23" spans="1:1" ht="14.1" customHeight="1" x14ac:dyDescent="0.25">
      <c r="A23" s="18" t="s">
        <v>50</v>
      </c>
    </row>
    <row r="24" spans="1:1" ht="14.1" customHeight="1" x14ac:dyDescent="0.25">
      <c r="A24" s="18" t="s">
        <v>51</v>
      </c>
    </row>
    <row r="25" spans="1:1" ht="14.1" customHeight="1" x14ac:dyDescent="0.25">
      <c r="A25" s="18" t="s">
        <v>52</v>
      </c>
    </row>
    <row r="26" spans="1:1" ht="14.1" customHeight="1" x14ac:dyDescent="0.25">
      <c r="A26" s="20">
        <v>2</v>
      </c>
    </row>
    <row r="27" spans="1:1" ht="14.1" customHeight="1" x14ac:dyDescent="0.25">
      <c r="A27" s="18" t="s">
        <v>53</v>
      </c>
    </row>
    <row r="28" spans="1:1" ht="14.1" customHeight="1" x14ac:dyDescent="0.25">
      <c r="A28" s="18" t="s">
        <v>54</v>
      </c>
    </row>
    <row r="29" spans="1:1" ht="14.1" customHeight="1" x14ac:dyDescent="0.25">
      <c r="A29" s="18" t="s">
        <v>55</v>
      </c>
    </row>
    <row r="30" spans="1:1" ht="14.1" customHeight="1" x14ac:dyDescent="0.25">
      <c r="A30" s="18" t="s">
        <v>56</v>
      </c>
    </row>
    <row r="31" spans="1:1" ht="14.1" customHeight="1" x14ac:dyDescent="0.25">
      <c r="A31" s="18" t="s">
        <v>57</v>
      </c>
    </row>
    <row r="32" spans="1:1" ht="14.1" customHeight="1" x14ac:dyDescent="0.25">
      <c r="A32" s="17" t="s">
        <v>58</v>
      </c>
    </row>
    <row r="33" spans="1:1" ht="14.1" customHeight="1" x14ac:dyDescent="0.25">
      <c r="A33" s="18" t="s">
        <v>59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826</TotalTime>
  <Application>Microsoft Excel</Application>
  <DocSecurity>0</DocSecurity>
  <ScaleCrop>false</ScaleCrop>
  <HeadingPairs>
    <vt:vector size="2" baseType="variant">
      <vt:variant>
        <vt:lpstr>Worksheets</vt:lpstr>
      </vt:variant>
      <vt:variant>
        <vt:i4>5</vt:i4>
      </vt:variant>
    </vt:vector>
  </HeadingPairs>
  <TitlesOfParts>
    <vt:vector size="5" baseType="lpstr">
      <vt:lpstr>SLO4,6,8 S15</vt:lpstr>
      <vt:lpstr>Introduction</vt:lpstr>
      <vt:lpstr>SLO11 S16</vt:lpstr>
      <vt:lpstr>SLO12 S16</vt:lpstr>
      <vt:lpstr>SLO4,11 F16</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Neville</dc:creator>
  <cp:lastModifiedBy>Edie Nelson</cp:lastModifiedBy>
  <cp:revision>3</cp:revision>
  <cp:lastPrinted>2015-03-12T23:51:14Z</cp:lastPrinted>
  <dcterms:created xsi:type="dcterms:W3CDTF">2015-03-12T21:54:17Z</dcterms:created>
  <dcterms:modified xsi:type="dcterms:W3CDTF">2017-02-08T23:42:37Z</dcterms:modified>
  <dc:language>en-US</dc:language>
</cp:coreProperties>
</file>