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OL\"/>
    </mc:Choice>
  </mc:AlternateContent>
  <bookViews>
    <workbookView xWindow="0" yWindow="0" windowWidth="10815" windowHeight="11655" tabRatio="687" activeTab="3"/>
  </bookViews>
  <sheets>
    <sheet name="SLO1 F16" sheetId="1" r:id="rId1"/>
    <sheet name="SLO4 F16" sheetId="4" r:id="rId2"/>
    <sheet name="SLO8 F16" sheetId="19" r:id="rId3"/>
    <sheet name="SLO9 F16" sheetId="12" r:id="rId4"/>
  </sheets>
  <definedNames>
    <definedName name="_xlnm.Print_Area" localSheetId="0">'SLO1 F16'!$A$1:$G$22</definedName>
    <definedName name="_xlnm.Print_Area" localSheetId="2">'SLO8 F16'!$A$1:$G$22</definedName>
  </definedNames>
  <calcPr calcId="152511"/>
</workbook>
</file>

<file path=xl/calcChain.xml><?xml version="1.0" encoding="utf-8"?>
<calcChain xmlns="http://schemas.openxmlformats.org/spreadsheetml/2006/main">
  <c r="G15" i="19" l="1"/>
  <c r="G12" i="19"/>
  <c r="E13" i="19" s="1"/>
  <c r="G16" i="19" l="1"/>
  <c r="A13" i="19"/>
  <c r="C13" i="19"/>
  <c r="G13" i="19" l="1"/>
  <c r="G15" i="1" l="1"/>
  <c r="G12" i="1"/>
  <c r="E13" i="1" s="1"/>
  <c r="G15" i="12"/>
  <c r="G12" i="12"/>
  <c r="E13" i="12" s="1"/>
  <c r="G15" i="4"/>
  <c r="G12" i="4"/>
  <c r="E13" i="4" s="1"/>
  <c r="G16" i="12" l="1"/>
  <c r="C13" i="1"/>
  <c r="G16" i="1"/>
  <c r="G16" i="4"/>
  <c r="A13" i="1"/>
  <c r="A13" i="12"/>
  <c r="G13" i="12" s="1"/>
  <c r="C13" i="12"/>
  <c r="A13" i="4"/>
  <c r="C13" i="4"/>
  <c r="G13" i="1" l="1"/>
  <c r="G13" i="4"/>
</calcChain>
</file>

<file path=xl/sharedStrings.xml><?xml version="1.0" encoding="utf-8"?>
<sst xmlns="http://schemas.openxmlformats.org/spreadsheetml/2006/main" count="88" uniqueCount="29">
  <si>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</si>
  <si>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</si>
  <si>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</si>
  <si>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</si>
  <si>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</si>
  <si>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</si>
  <si>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</si>
  <si>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</si>
  <si>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</si>
  <si>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</si>
  <si>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</si>
  <si>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</si>
  <si>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</si>
  <si>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</si>
  <si>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</si>
  <si>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</si>
  <si>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</si>
  <si>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Biology</t>
  </si>
  <si>
    <t>Bio B18</t>
  </si>
  <si>
    <t xml:space="preserve">This assessment involved a group quiz with 11 questions.  
The first 6 questions included an activity in which the students assembled a disassembled skeleton into anatomical position. Understanding, left and right, superior and inferior, lateral and medial all became important to appropriately assemble the skeleton. The team was judged on bone location, orientation and placement according to anatomical position.  
A second portion had 5 questions that the team of students had to answer verbally about anatomical structures and locations under timed conditions.
</t>
  </si>
  <si>
    <t xml:space="preserve">Out of 67 students, 28 of them had 85% to 100% on the quiz, meeting expectations. Even more exceeded expectations (37/67), which had gotten above the 100% with an extra credit question.  At this stage, seeking  similar outcomes in the future is sought.   All students met or exceeded expectations, except for 2.  These 2 students were absent. 
As long as students perform 70% or better, they fulfill expectations.  </t>
  </si>
  <si>
    <t xml:space="preserve">This assessment includes a case study representing a medical situation for a "patient", Mr. Sanchez.  The questions applying to SLO #4, include specifically assessment questions #2, #4, and #7.
</t>
  </si>
  <si>
    <t>The outcome is not what I would have expected. Only 44% met expectations (70% or better).  In this case, meaning answering 3 multiple choice questions correctly.
The difficulty is separating out the individual SLOs from assessment questions that have multiple SLOs built in.
In the future, potentially developing a new assessment tool that matches more simplistically as a 1:1 match between SLO and assessment questions would give cleaner and more targeted results about each SLO.
Alternatively, a different worksheet might also help to better report our results for this type of an assessment.</t>
  </si>
  <si>
    <t xml:space="preserve">The plan was to use microscopes to demostrate ability to work with laboratory equipment.  The reason for this choice is that this equipment is scheduled to be used for 3 weeks, included general usage, mitosis, tissues, and skin, which should give students quite a bit of experience. 
</t>
  </si>
  <si>
    <t>SLO #1/PLO #2, 3, 4/ILO I, II, III, IV.                                                                                                                          Use proper anatomical terminology to describe body parts, cavities, position, directions, surfaces, and planes.</t>
  </si>
  <si>
    <t>SLO #4/PLO #2, 5/ILO  I, II, III, IV                                                                                                                               Identify and describe all major cellular organelles and their primary functions. Briefly describe the structure of the plasma membrane and explain how various transport processes account for the directional movement of specific substances across it. Describe the process of the cell cycle and mitosis and explain the importance of mitotic cell division.</t>
  </si>
  <si>
    <t>SLO #8/PLO: # 2, 3/ILO   I, II, III, IV.                                                                                                                                    Work both independently and collaboratively within a clinical team to conduct laboratory exercises and solve problems.</t>
  </si>
  <si>
    <t>SLO #9/PLO #1/ILO  I, II, III, IV                                                                                                                                       Demonstrate knowledge of how to use basic laboratory equipment, computer software, and microscopes.</t>
  </si>
  <si>
    <t>The microscopes were in poor working order (some missing pointers, others were too dark) and we also had 2 different types of scopes that operated in slightly different ways (location of focus knobs and location of stage positioning).  Students often had to share equipment.
This gives us an inability to allow a uniform way of assessing students on this SLO if we do not have funtional equipment at this time.                                                                                    We are hoping to have a new set of microscopes to use starting in a semester or 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</si>
</sst>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42625</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24</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37</v>
      </c>
      <c r="B12" s="36"/>
      <c r="C12" s="35">
        <v>28</v>
      </c>
      <c r="D12" s="36"/>
      <c r="E12" s="35">
        <v>0</v>
      </c>
      <c r="F12" s="36"/>
      <c r="G12" s="4">
        <f>SUM(A12:F12)</f>
        <v>65</v>
      </c>
    </row>
    <row r="13" spans="1:13" x14ac:dyDescent="0.25">
      <c r="A13" s="46">
        <f>A12/G12</f>
        <v>0.56923076923076921</v>
      </c>
      <c r="B13" s="47"/>
      <c r="C13" s="46">
        <f>C12/G12</f>
        <v>0.43076923076923079</v>
      </c>
      <c r="D13" s="47"/>
      <c r="E13" s="46">
        <f>E12/G12</f>
        <v>0</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65</v>
      </c>
    </row>
    <row r="16" spans="1:13" x14ac:dyDescent="0.25">
      <c r="A16" s="26" t="s">
        <v>10</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50" customHeight="1" x14ac:dyDescent="0.25">
      <c r="A20" s="17" t="s">
        <v>11</v>
      </c>
      <c r="B20" s="17"/>
      <c r="C20" s="48" t="s">
        <v>19</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20</v>
      </c>
      <c r="D22" s="18"/>
      <c r="E22" s="18"/>
      <c r="F22" s="18"/>
      <c r="G22" s="18"/>
    </row>
    <row r="23" spans="1:17" x14ac:dyDescent="0.25">
      <c r="A23" s="15"/>
      <c r="B23" s="15"/>
      <c r="C23" s="16"/>
      <c r="D23" s="15"/>
      <c r="E23" s="15"/>
      <c r="F23" s="15"/>
      <c r="G23" s="15"/>
    </row>
    <row r="24" spans="1:17" x14ac:dyDescent="0.25">
      <c r="A24" s="15"/>
      <c r="B24" s="15"/>
      <c r="C24" s="16"/>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42711</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25</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0</v>
      </c>
      <c r="B12" s="36"/>
      <c r="C12" s="35">
        <v>55</v>
      </c>
      <c r="D12" s="36"/>
      <c r="E12" s="35">
        <v>71</v>
      </c>
      <c r="F12" s="36"/>
      <c r="G12" s="4">
        <f>SUM(A12:F12)</f>
        <v>126</v>
      </c>
    </row>
    <row r="13" spans="1:13" x14ac:dyDescent="0.25">
      <c r="A13" s="46">
        <f>A12/G12</f>
        <v>0</v>
      </c>
      <c r="B13" s="47"/>
      <c r="C13" s="46">
        <f>C12/G12</f>
        <v>0.43650793650793651</v>
      </c>
      <c r="D13" s="47"/>
      <c r="E13" s="46">
        <f>E12/G12</f>
        <v>0.56349206349206349</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55</v>
      </c>
    </row>
    <row r="16" spans="1:13" x14ac:dyDescent="0.25">
      <c r="A16" s="26" t="s">
        <v>10</v>
      </c>
      <c r="B16" s="27"/>
      <c r="C16" s="27"/>
      <c r="D16" s="27"/>
      <c r="E16" s="27"/>
      <c r="F16" s="28"/>
      <c r="G16" s="5">
        <f>G15/G12</f>
        <v>0.43650793650793651</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12" sqref="A12:B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42625</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26</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37</v>
      </c>
      <c r="B12" s="36"/>
      <c r="C12" s="35">
        <v>28</v>
      </c>
      <c r="D12" s="36"/>
      <c r="E12" s="35">
        <v>0</v>
      </c>
      <c r="F12" s="36"/>
      <c r="G12" s="4">
        <f>SUM(A12:F12)</f>
        <v>65</v>
      </c>
    </row>
    <row r="13" spans="1:13" x14ac:dyDescent="0.25">
      <c r="A13" s="46">
        <f>A12/G12</f>
        <v>0.56923076923076921</v>
      </c>
      <c r="B13" s="47"/>
      <c r="C13" s="46">
        <f>C12/G12</f>
        <v>0.43076923076923079</v>
      </c>
      <c r="D13" s="47"/>
      <c r="E13" s="46">
        <f>E12/G12</f>
        <v>0</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65</v>
      </c>
    </row>
    <row r="16" spans="1:13" x14ac:dyDescent="0.25">
      <c r="A16" s="26" t="s">
        <v>10</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50" customHeight="1" x14ac:dyDescent="0.25">
      <c r="A20" s="17" t="s">
        <v>11</v>
      </c>
      <c r="B20" s="17"/>
      <c r="C20" s="48" t="s">
        <v>19</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42644</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27</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0</v>
      </c>
      <c r="B12" s="36"/>
      <c r="C12" s="35">
        <v>0</v>
      </c>
      <c r="D12" s="36"/>
      <c r="E12" s="35"/>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9</v>
      </c>
      <c r="B15" s="27"/>
      <c r="C15" s="27"/>
      <c r="D15" s="27"/>
      <c r="E15" s="27"/>
      <c r="F15" s="28"/>
      <c r="G15" s="12">
        <f>A12+C12</f>
        <v>0</v>
      </c>
    </row>
    <row r="16" spans="1:13" x14ac:dyDescent="0.25">
      <c r="A16" s="26" t="s">
        <v>10</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28</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SLO1 F16</vt:lpstr>
      <vt:lpstr>SLO4 F16</vt:lpstr>
      <vt:lpstr>SLO8 F16</vt:lpstr>
      <vt:lpstr>SLO9 F16</vt:lpstr>
      <vt:lpstr>'SLO1 F16'!Print_Area</vt:lpstr>
      <vt:lpstr>'SLO8 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2017-05-11T14:46:58Z</dcterms:modified>
</cp:coreProperties>
</file>