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4370" windowHeight="7530" activeTab="3"/>
  </bookViews>
  <sheets>
    <sheet name="SLO3-F14" sheetId="2" r:id="rId1"/>
    <sheet name="PostdataF14" sheetId="3" r:id="rId2"/>
    <sheet name="SLO6-F15" sheetId="1" r:id="rId3"/>
    <sheet name="SLO7 F15" sheetId="4" r:id="rId4"/>
  </sheets>
  <externalReferences>
    <externalReference r:id="rId5"/>
    <externalReference r:id="rId6"/>
  </externalReferences>
  <definedNames>
    <definedName name="_xlnm.Print_Area" localSheetId="0">'SLO3-F14'!$A$1:$G$44</definedName>
    <definedName name="_xlnm.Print_Area" localSheetId="2">'SLO6-F15'!$A$1:$G$44</definedName>
    <definedName name="_xlnm.Print_Area" localSheetId="3">'SLO7 F15'!$A$1:$G$44</definedName>
    <definedName name="type_code" localSheetId="1">[1]Grades!$B$40:$B$47</definedName>
    <definedName name="type_code" localSheetId="0">[1]Grades!$B$40:$B$47</definedName>
    <definedName name="type_code">[2]Grades!$B$40:$B$47</definedName>
    <definedName name="type_weight" localSheetId="1">[1]Grades!$C$40:$C$47</definedName>
    <definedName name="type_weight" localSheetId="0">[1]Grades!$C$40:$C$47</definedName>
    <definedName name="type_weight">[2]Grades!$C$40:$C$47</definedName>
  </definedNames>
  <calcPr calcId="152511"/>
</workbook>
</file>

<file path=xl/calcChain.xml><?xml version="1.0" encoding="utf-8"?>
<calcChain xmlns="http://schemas.openxmlformats.org/spreadsheetml/2006/main">
  <c r="G21" i="4" l="1"/>
  <c r="G20" i="4"/>
  <c r="E18" i="4"/>
  <c r="C18" i="4"/>
  <c r="G17" i="4"/>
  <c r="A18" i="4" s="1"/>
  <c r="G18" i="4" s="1"/>
  <c r="H2" i="3" l="1"/>
  <c r="H3" i="3"/>
  <c r="H4" i="3"/>
  <c r="H5" i="3"/>
  <c r="H6" i="3"/>
  <c r="H7" i="3"/>
  <c r="H8" i="3"/>
  <c r="H9" i="3"/>
  <c r="H10" i="3"/>
  <c r="H11" i="3"/>
  <c r="H12" i="3"/>
  <c r="H13" i="3"/>
  <c r="H14" i="3"/>
  <c r="H15" i="3"/>
  <c r="H16" i="3"/>
  <c r="H17" i="3"/>
  <c r="H18" i="3"/>
  <c r="H19" i="3"/>
  <c r="H20" i="3"/>
  <c r="H21" i="3"/>
  <c r="H22" i="3"/>
  <c r="C23" i="3"/>
  <c r="D23" i="3"/>
  <c r="E23" i="3"/>
  <c r="F23" i="3"/>
  <c r="G23" i="3"/>
  <c r="G20" i="2"/>
  <c r="G21" i="2" s="1"/>
  <c r="E18" i="2"/>
  <c r="A18" i="2"/>
  <c r="G17" i="2"/>
  <c r="C18" i="2" s="1"/>
  <c r="G20" i="1"/>
  <c r="G21" i="1" s="1"/>
  <c r="E18" i="1"/>
  <c r="C18" i="1"/>
  <c r="A18" i="1"/>
  <c r="G18" i="1" s="1"/>
  <c r="G17" i="1"/>
  <c r="G18" i="2" l="1"/>
</calcChain>
</file>

<file path=xl/sharedStrings.xml><?xml version="1.0" encoding="utf-8"?>
<sst xmlns="http://schemas.openxmlformats.org/spreadsheetml/2006/main" count="92" uniqueCount="54">
  <si>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</si>
  <si>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</si>
  <si>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</si>
  <si>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</si>
  <si>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</si>
  <si>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</si>
  <si>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</si>
  <si>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</si>
  <si>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</si>
  <si>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</si>
  <si>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</si>
  <si>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</si>
  <si>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</si>
  <si>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</si>
  <si>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</si>
  <si>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</si>
  <si>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</si>
  <si>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Automotive</t>
  </si>
  <si>
    <t>AUTO B61: Basic and Enhanced Area Clean Air Car Course</t>
  </si>
  <si>
    <t xml:space="preserve">100% of the B61 students meet or exceed the outcome expectation.  Students are required to complete smog inspections on a BAR 97 machine and an OIS machine as part of the course. Every continuing student in the course completed those lab assignments. I don't plan on changing anything. </t>
  </si>
  <si>
    <t>Fall 2015</t>
  </si>
  <si>
    <t>Fall 2014</t>
  </si>
  <si>
    <t xml:space="preserve">75% of the B61 students meet or exceed the outcome expectation.  The majority of the class performed significatly better on the lab assessment than they did on the in class tests.  The analysis of the results did show overall weakness in knowledge for the first ignition, fuel, and emission knowledge for the first test. In future semesters I will modify classroom lecture and/or lab activities to accomidate this minor shortcomming in order to improve retention of knowledge in these areas. </t>
  </si>
  <si>
    <t>AA</t>
  </si>
  <si>
    <t xml:space="preserve">A </t>
  </si>
  <si>
    <t>B</t>
  </si>
  <si>
    <t>Student 21</t>
  </si>
  <si>
    <t>Student 20</t>
  </si>
  <si>
    <t>Student 19</t>
  </si>
  <si>
    <t>Student 18</t>
  </si>
  <si>
    <t>Student17</t>
  </si>
  <si>
    <t>Student 16</t>
  </si>
  <si>
    <t>Student 15</t>
  </si>
  <si>
    <t>Student 14</t>
  </si>
  <si>
    <t>Student 13</t>
  </si>
  <si>
    <t>Student 12</t>
  </si>
  <si>
    <t>Student 11</t>
  </si>
  <si>
    <t>Student 10</t>
  </si>
  <si>
    <t>Student 9</t>
  </si>
  <si>
    <t>Student 8</t>
  </si>
  <si>
    <t>Student 7</t>
  </si>
  <si>
    <t>Student 6</t>
  </si>
  <si>
    <t>Student 5</t>
  </si>
  <si>
    <t>Student 4</t>
  </si>
  <si>
    <t>Student 3</t>
  </si>
  <si>
    <t>Student 2</t>
  </si>
  <si>
    <t>Student 1</t>
  </si>
  <si>
    <t>Smog Inspection</t>
  </si>
  <si>
    <t>Diesel emisssion Quiz</t>
  </si>
  <si>
    <t>Gas Emisions and OBD Quiz</t>
  </si>
  <si>
    <t>OBD Emiss, Computer Cont</t>
  </si>
  <si>
    <t>ign, fuel, emiss Quiz</t>
  </si>
  <si>
    <t>Auto B61</t>
  </si>
  <si>
    <t>89.47% of the B61 students meet or exceed the outcome expectation. I am very pleased with the result of this assessment. By analyzing the individual results for each question I was able to determine two areas of improvement. Some students are underperforming in the areas of procedures for functional tests of the malfunction indicator lamp and information pertaining to the type of smog tests performed in different program areas. In the future I will make sure to spend more time making these distinctions more clear throughout the course in order to improve student learning in these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</si>
</sst>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FF0000"/>
      <name val="Calibri"/>
      <family val="2"/>
      <scheme val="minor"/>
    </font>
    <font>
      <sz val="10"/>
      <name val="Arial"/>
      <family val="2"/>
    </font>
    <font>
      <sz val="10"/>
      <color rgb="FF00B050"/>
      <name val="Arial"/>
      <family val="2"/>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top style="thin">
        <color indexed="55"/>
      </top>
      <bottom/>
      <diagonal/>
    </border>
    <border>
      <left style="thin">
        <color indexed="55"/>
      </left>
      <right style="thin">
        <color indexed="55"/>
      </right>
      <top style="thin">
        <color indexed="55"/>
      </top>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9" fontId="1" fillId="0" borderId="0" applyFont="0" applyFill="0" applyBorder="0" applyAlignment="0" applyProtection="0"/>
  </cellStyleXfs>
  <cellXfs count="6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Fill="1"/>
    <xf numFmtId="9" fontId="0" fillId="0" borderId="0" xfId="0" applyNumberFormat="1" applyFill="1" applyBorder="1" applyAlignment="1">
      <alignment horizontal="center"/>
    </xf>
    <xf numFmtId="0" fontId="0" fillId="0" borderId="0" xfId="0" applyFill="1" applyBorder="1"/>
    <xf numFmtId="9" fontId="0" fillId="0" borderId="0" xfId="3"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ont="1" applyProtection="1"/>
    <xf numFmtId="0" fontId="7" fillId="0" borderId="0" xfId="0" applyFont="1" applyProtection="1"/>
    <xf numFmtId="0" fontId="0" fillId="5" borderId="0" xfId="0" applyFill="1"/>
    <xf numFmtId="0" fontId="0" fillId="0" borderId="14" xfId="0" applyFont="1" applyBorder="1" applyAlignment="1" applyProtection="1">
      <alignment horizontal="center"/>
      <protection locked="0"/>
    </xf>
    <xf numFmtId="0" fontId="0" fillId="0" borderId="14" xfId="0" applyFont="1" applyBorder="1" applyAlignment="1" applyProtection="1">
      <alignment horizontal="left"/>
      <protection locked="0"/>
    </xf>
    <xf numFmtId="0" fontId="6" fillId="0" borderId="0" xfId="0" applyFont="1"/>
    <xf numFmtId="0" fontId="8" fillId="0" borderId="14" xfId="0" applyFont="1" applyFill="1" applyBorder="1" applyAlignment="1" applyProtection="1">
      <alignment horizontal="center"/>
      <protection locked="0"/>
    </xf>
    <xf numFmtId="0" fontId="0" fillId="0" borderId="15" xfId="0" applyFont="1" applyBorder="1" applyAlignment="1" applyProtection="1">
      <alignment horizontal="left"/>
      <protection locked="0"/>
    </xf>
    <xf numFmtId="0" fontId="0" fillId="0" borderId="14" xfId="0" applyFont="1" applyFill="1" applyBorder="1" applyAlignment="1" applyProtection="1">
      <alignment horizontal="center"/>
      <protection locked="0"/>
    </xf>
    <xf numFmtId="0" fontId="0" fillId="0" borderId="14" xfId="0" applyFont="1" applyFill="1" applyBorder="1" applyAlignment="1" applyProtection="1">
      <alignment horizontal="left"/>
      <protection locked="0"/>
    </xf>
    <xf numFmtId="0" fontId="0" fillId="0" borderId="16" xfId="0" applyFont="1" applyBorder="1" applyAlignment="1" applyProtection="1">
      <alignment horizontal="center"/>
      <protection locked="0"/>
    </xf>
    <xf numFmtId="164" fontId="0" fillId="0" borderId="0" xfId="0" applyNumberFormat="1" applyFont="1" applyFill="1" applyBorder="1" applyAlignment="1" applyProtection="1">
      <alignment horizontal="center" textRotation="90" wrapText="1"/>
      <protection locked="0"/>
    </xf>
    <xf numFmtId="164" fontId="0" fillId="0" borderId="17" xfId="0" applyNumberFormat="1" applyFont="1" applyFill="1" applyBorder="1" applyAlignment="1" applyProtection="1">
      <alignment horizontal="center" textRotation="90" wrapText="1"/>
      <protection locked="0"/>
    </xf>
    <xf numFmtId="164" fontId="0" fillId="0" borderId="18" xfId="0" applyNumberFormat="1" applyFont="1" applyFill="1" applyBorder="1" applyAlignment="1" applyProtection="1">
      <alignment horizontal="center" textRotation="90"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cellXfs>
  <cellStyles count="4">
    <cellStyle name="20% - Accent1" xfId="2" builtinId="30"/>
    <cellStyle name="40% - Accent1" xfId="1" builtinId="3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2" name="TextBox 1"/>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Students</a:t>
          </a:r>
          <a:r>
            <a:rPr lang="en-US" sz="1100" baseline="0">
              <a:solidFill>
                <a:schemeClr val="dk1"/>
              </a:solidFill>
              <a:effectLst/>
              <a:latin typeface="+mn-lt"/>
              <a:ea typeface="+mn-ea"/>
              <a:cs typeface="+mn-cs"/>
            </a:rPr>
            <a:t> were given a series of tests and lab assessments.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3" name="TextBox 2"/>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#3 Identify the design features and operation</a:t>
          </a:r>
          <a:r>
            <a:rPr lang="en-US" sz="1100" baseline="0">
              <a:solidFill>
                <a:schemeClr val="dk1"/>
              </a:solidFill>
              <a:effectLst/>
              <a:latin typeface="+mn-lt"/>
              <a:ea typeface="+mn-ea"/>
              <a:cs typeface="+mn-cs"/>
            </a:rPr>
            <a:t> of automobile fuel and emission control systems.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Students</a:t>
          </a:r>
          <a:r>
            <a:rPr lang="en-US" sz="1100" baseline="0">
              <a:solidFill>
                <a:schemeClr val="dk1"/>
              </a:solidFill>
              <a:effectLst/>
              <a:latin typeface="+mn-lt"/>
              <a:ea typeface="+mn-ea"/>
              <a:cs typeface="+mn-cs"/>
            </a:rPr>
            <a:t> were given lab assessments.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b="1"/>
            <a:t>6. </a:t>
          </a:r>
          <a:r>
            <a:rPr lang="en-US"/>
            <a:t>Correctly use the State Emissions Inspection System to perform an official State Smog Inspection and be able to explain the results to the consumer.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2" name="TextBox 1"/>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students were assessed through a pre and post assessment</a:t>
          </a:r>
          <a:r>
            <a:rPr lang="en-US" sz="1100" baseline="0">
              <a:solidFill>
                <a:schemeClr val="dk1"/>
              </a:solidFill>
              <a:effectLst/>
              <a:latin typeface="+mn-lt"/>
              <a:ea typeface="+mn-ea"/>
              <a:cs typeface="+mn-cs"/>
            </a:rPr>
            <a:t> as wells as there ability to pass the final exam for the course.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3" name="TextBox 2"/>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t>SLO#7</a:t>
          </a:r>
          <a:r>
            <a:rPr lang="en-US" baseline="0"/>
            <a:t> </a:t>
          </a:r>
          <a:r>
            <a:rPr lang="en-US"/>
            <a:t>Apply knowledge of automotive fuel and emission systems, inspection and repair procedures, laws and regulations to take the State Smog Check Technicians examination.</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61%20Smog%20class/Level%201%20Smog%20Inspector/Z%20Grades/GRADES_B61_MW_F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61%20Smog%20class\Level%201%20Smog%20Inspector\Z%20Grades\GRADES_B61_MW_F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ebook"/>
      <sheetName val="Names"/>
      <sheetName val="Grades"/>
      <sheetName val="TermsOfUse"/>
    </sheetNames>
    <sheetDataSet>
      <sheetData sheetId="0"/>
      <sheetData sheetId="1"/>
      <sheetData sheetId="2">
        <row r="40">
          <cell r="B40" t="str">
            <v>HW</v>
          </cell>
          <cell r="C40">
            <v>0.35</v>
          </cell>
        </row>
        <row r="41">
          <cell r="B41" t="str">
            <v>Q</v>
          </cell>
          <cell r="C41">
            <v>0.05</v>
          </cell>
        </row>
        <row r="42">
          <cell r="B42" t="str">
            <v>L</v>
          </cell>
          <cell r="C42">
            <v>0.4</v>
          </cell>
        </row>
        <row r="43">
          <cell r="B43" t="str">
            <v>E</v>
          </cell>
        </row>
        <row r="44">
          <cell r="B44" t="str">
            <v>L1</v>
          </cell>
          <cell r="C44">
            <v>0.1</v>
          </cell>
        </row>
        <row r="45">
          <cell r="B45" t="str">
            <v>L2</v>
          </cell>
          <cell r="C45">
            <v>0.1</v>
          </cell>
        </row>
        <row r="46">
          <cell r="B46" t="str">
            <v>P</v>
          </cell>
        </row>
        <row r="47">
          <cell r="B47" t="str">
            <v>ec</v>
          </cell>
          <cell r="C47">
            <v>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ebook"/>
      <sheetName val="Names"/>
      <sheetName val="Grades"/>
      <sheetName val="TermsOfUse"/>
    </sheetNames>
    <sheetDataSet>
      <sheetData sheetId="0"/>
      <sheetData sheetId="1"/>
      <sheetData sheetId="2">
        <row r="40">
          <cell r="B40" t="str">
            <v>HW</v>
          </cell>
          <cell r="C40">
            <v>0.35</v>
          </cell>
        </row>
        <row r="41">
          <cell r="B41" t="str">
            <v>Q</v>
          </cell>
          <cell r="C41">
            <v>0.05</v>
          </cell>
        </row>
        <row r="42">
          <cell r="B42" t="str">
            <v>L</v>
          </cell>
          <cell r="C42">
            <v>0.4</v>
          </cell>
        </row>
        <row r="43">
          <cell r="B43" t="str">
            <v>E</v>
          </cell>
        </row>
        <row r="44">
          <cell r="B44" t="str">
            <v>L1</v>
          </cell>
          <cell r="C44">
            <v>0.1</v>
          </cell>
        </row>
        <row r="45">
          <cell r="B45" t="str">
            <v>L2</v>
          </cell>
          <cell r="C45">
            <v>0.1</v>
          </cell>
        </row>
        <row r="46">
          <cell r="B46" t="str">
            <v>P</v>
          </cell>
        </row>
        <row r="47">
          <cell r="B47" t="str">
            <v>ec</v>
          </cell>
          <cell r="C47">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65" t="s">
        <v>0</v>
      </c>
      <c r="B1" s="65"/>
      <c r="C1" s="65"/>
      <c r="D1" s="65"/>
      <c r="E1" s="65"/>
      <c r="F1" s="65"/>
      <c r="G1" s="65"/>
      <c r="H1" s="12"/>
      <c r="I1" s="2"/>
      <c r="J1" s="13"/>
      <c r="K1" s="13"/>
      <c r="L1" s="13"/>
      <c r="M1" s="13"/>
    </row>
    <row r="2" spans="1:13" x14ac:dyDescent="0.25">
      <c r="A2" s="66"/>
      <c r="B2" s="66"/>
      <c r="C2" s="66"/>
      <c r="D2" s="66"/>
      <c r="E2" s="66"/>
      <c r="F2" s="66"/>
      <c r="G2" s="66"/>
      <c r="H2" s="10"/>
      <c r="I2" s="10"/>
      <c r="J2" s="10"/>
      <c r="K2" s="10"/>
      <c r="L2" s="10"/>
      <c r="M2" s="10"/>
    </row>
    <row r="3" spans="1:13" x14ac:dyDescent="0.25">
      <c r="A3" s="60" t="s">
        <v>1</v>
      </c>
      <c r="B3" s="60"/>
      <c r="C3" s="67" t="s">
        <v>17</v>
      </c>
      <c r="D3" s="67"/>
      <c r="E3" s="67"/>
      <c r="F3" s="67"/>
      <c r="G3" s="67"/>
      <c r="H3" s="9"/>
      <c r="I3" s="9"/>
      <c r="J3" s="11"/>
      <c r="K3" s="11"/>
      <c r="L3" s="11"/>
      <c r="M3" s="11"/>
    </row>
    <row r="4" spans="1:13" x14ac:dyDescent="0.25">
      <c r="A4" s="60" t="s">
        <v>2</v>
      </c>
      <c r="B4" s="60"/>
      <c r="C4" s="60"/>
      <c r="D4" s="62" t="s">
        <v>18</v>
      </c>
      <c r="E4" s="62"/>
      <c r="F4" s="62"/>
      <c r="G4" s="62"/>
      <c r="H4" s="11"/>
      <c r="I4" s="11"/>
      <c r="J4" s="11"/>
      <c r="K4" s="11"/>
      <c r="L4" s="11"/>
      <c r="M4" s="11"/>
    </row>
    <row r="5" spans="1:13" x14ac:dyDescent="0.25">
      <c r="A5" s="60" t="s">
        <v>3</v>
      </c>
      <c r="B5" s="60"/>
      <c r="C5" s="60"/>
      <c r="D5" s="61" t="s">
        <v>21</v>
      </c>
      <c r="E5" s="62"/>
      <c r="F5" s="62"/>
      <c r="G5" s="62"/>
      <c r="H5" s="11"/>
      <c r="I5" s="11"/>
      <c r="J5" s="11"/>
      <c r="K5" s="11"/>
      <c r="L5" s="11"/>
      <c r="M5" s="11"/>
    </row>
    <row r="6" spans="1:13" x14ac:dyDescent="0.25">
      <c r="A6" s="60" t="s">
        <v>4</v>
      </c>
      <c r="B6" s="60"/>
      <c r="C6" s="60"/>
      <c r="D6" s="60"/>
      <c r="E6" s="60"/>
      <c r="F6" s="62" t="s">
        <v>16</v>
      </c>
      <c r="G6" s="62"/>
      <c r="H6" s="11"/>
      <c r="I6" s="11"/>
      <c r="J6" s="9"/>
      <c r="K6" s="9"/>
      <c r="L6" s="9"/>
      <c r="M6" s="9"/>
    </row>
    <row r="7" spans="1:13" ht="21" customHeight="1" x14ac:dyDescent="0.25">
      <c r="A7" s="63" t="s">
        <v>15</v>
      </c>
      <c r="B7" s="64"/>
      <c r="C7" s="64"/>
      <c r="D7" s="64"/>
      <c r="E7" s="64"/>
      <c r="F7" s="64"/>
      <c r="G7" s="64"/>
      <c r="I7" s="3"/>
    </row>
    <row r="8" spans="1:13" x14ac:dyDescent="0.25">
      <c r="A8" s="38"/>
      <c r="B8" s="38"/>
      <c r="C8" s="38"/>
      <c r="D8" s="38"/>
      <c r="E8" s="38"/>
      <c r="F8" s="38"/>
      <c r="G8" s="38"/>
      <c r="H8" s="8"/>
      <c r="I8" s="4"/>
    </row>
    <row r="9" spans="1:13" x14ac:dyDescent="0.25">
      <c r="A9" s="38"/>
      <c r="B9" s="38"/>
      <c r="C9" s="38"/>
      <c r="D9" s="38"/>
      <c r="E9" s="38"/>
      <c r="F9" s="38"/>
      <c r="G9" s="38"/>
      <c r="H9" s="8"/>
      <c r="I9" s="4"/>
    </row>
    <row r="10" spans="1:13" x14ac:dyDescent="0.25">
      <c r="A10" s="38"/>
      <c r="B10" s="38"/>
      <c r="C10" s="38"/>
      <c r="D10" s="38"/>
      <c r="E10" s="38"/>
      <c r="F10" s="38"/>
      <c r="G10" s="38"/>
      <c r="H10" s="8"/>
      <c r="I10" s="4"/>
    </row>
    <row r="11" spans="1:13" x14ac:dyDescent="0.25">
      <c r="A11" s="38"/>
      <c r="B11" s="38"/>
      <c r="C11" s="38"/>
      <c r="D11" s="38"/>
      <c r="E11" s="38"/>
      <c r="F11" s="38"/>
      <c r="G11" s="38"/>
      <c r="H11" s="8"/>
      <c r="I11" s="4"/>
    </row>
    <row r="12" spans="1:13" x14ac:dyDescent="0.25">
      <c r="A12" s="38"/>
      <c r="B12" s="38"/>
      <c r="C12" s="38"/>
      <c r="D12" s="38"/>
      <c r="E12" s="38"/>
      <c r="F12" s="38"/>
      <c r="G12" s="38"/>
    </row>
    <row r="13" spans="1:13" x14ac:dyDescent="0.25">
      <c r="A13" s="38"/>
      <c r="B13" s="38"/>
      <c r="C13" s="38"/>
      <c r="D13" s="38"/>
      <c r="E13" s="38"/>
      <c r="F13" s="38"/>
      <c r="G13" s="38"/>
    </row>
    <row r="14" spans="1:13" ht="18.75" x14ac:dyDescent="0.3">
      <c r="A14" s="51" t="s">
        <v>12</v>
      </c>
      <c r="B14" s="51"/>
      <c r="C14" s="51"/>
      <c r="D14" s="51"/>
      <c r="E14" s="51"/>
      <c r="F14" s="51"/>
      <c r="G14" s="51"/>
    </row>
    <row r="15" spans="1:13" ht="15" customHeight="1" x14ac:dyDescent="0.25">
      <c r="A15" s="52" t="s">
        <v>5</v>
      </c>
      <c r="B15" s="53"/>
      <c r="C15" s="52" t="s">
        <v>6</v>
      </c>
      <c r="D15" s="53"/>
      <c r="E15" s="52" t="s">
        <v>7</v>
      </c>
      <c r="F15" s="53"/>
      <c r="G15" s="56" t="s">
        <v>8</v>
      </c>
    </row>
    <row r="16" spans="1:13" ht="30.75" customHeight="1" x14ac:dyDescent="0.25">
      <c r="A16" s="54"/>
      <c r="B16" s="55"/>
      <c r="C16" s="54"/>
      <c r="D16" s="55"/>
      <c r="E16" s="54"/>
      <c r="F16" s="55"/>
      <c r="G16" s="57"/>
    </row>
    <row r="17" spans="1:8" x14ac:dyDescent="0.25">
      <c r="A17" s="58">
        <v>1</v>
      </c>
      <c r="B17" s="59"/>
      <c r="C17" s="58">
        <v>14</v>
      </c>
      <c r="D17" s="59"/>
      <c r="E17" s="58">
        <v>5</v>
      </c>
      <c r="F17" s="59"/>
      <c r="G17" s="6">
        <f>SUM(A17:F17)</f>
        <v>20</v>
      </c>
    </row>
    <row r="18" spans="1:8" x14ac:dyDescent="0.25">
      <c r="A18" s="43">
        <f>A17/G17</f>
        <v>0.05</v>
      </c>
      <c r="B18" s="44"/>
      <c r="C18" s="43">
        <f>C17/G17</f>
        <v>0.7</v>
      </c>
      <c r="D18" s="44"/>
      <c r="E18" s="43">
        <f>E17/G17</f>
        <v>0.25</v>
      </c>
      <c r="F18" s="44"/>
      <c r="G18" s="7">
        <f>SUM(A18:F18)</f>
        <v>1</v>
      </c>
      <c r="H18" s="15"/>
    </row>
    <row r="19" spans="1:8" x14ac:dyDescent="0.25">
      <c r="A19" s="45"/>
      <c r="B19" s="46"/>
      <c r="C19" s="46"/>
      <c r="D19" s="46"/>
      <c r="E19" s="46"/>
      <c r="F19" s="46"/>
      <c r="G19" s="47"/>
    </row>
    <row r="20" spans="1:8" x14ac:dyDescent="0.25">
      <c r="A20" s="48" t="s">
        <v>9</v>
      </c>
      <c r="B20" s="49"/>
      <c r="C20" s="49"/>
      <c r="D20" s="49"/>
      <c r="E20" s="49"/>
      <c r="F20" s="50"/>
      <c r="G20" s="16">
        <f>A17+C17</f>
        <v>15</v>
      </c>
    </row>
    <row r="21" spans="1:8" x14ac:dyDescent="0.25">
      <c r="A21" s="48" t="s">
        <v>10</v>
      </c>
      <c r="B21" s="49"/>
      <c r="C21" s="49"/>
      <c r="D21" s="49"/>
      <c r="E21" s="49"/>
      <c r="F21" s="50"/>
      <c r="G21" s="7">
        <f>G20/G17</f>
        <v>0.75</v>
      </c>
    </row>
    <row r="22" spans="1:8" x14ac:dyDescent="0.25">
      <c r="A22" s="40"/>
      <c r="B22" s="40"/>
      <c r="C22" s="40"/>
      <c r="D22" s="40"/>
      <c r="E22" s="40"/>
      <c r="F22" s="40"/>
      <c r="G22" s="40"/>
    </row>
    <row r="23" spans="1:8" ht="15" customHeight="1" x14ac:dyDescent="0.25">
      <c r="A23" s="41" t="s">
        <v>11</v>
      </c>
      <c r="B23" s="41"/>
      <c r="C23" s="41"/>
      <c r="D23" s="41"/>
      <c r="E23" s="41"/>
      <c r="F23" s="41"/>
      <c r="G23" s="41"/>
    </row>
    <row r="24" spans="1:8" ht="15" customHeight="1" x14ac:dyDescent="0.25">
      <c r="A24" s="41"/>
      <c r="B24" s="41"/>
      <c r="C24" s="41"/>
      <c r="D24" s="41"/>
      <c r="E24" s="41"/>
      <c r="F24" s="41"/>
      <c r="G24" s="41"/>
    </row>
    <row r="25" spans="1:8" ht="30" customHeight="1" x14ac:dyDescent="0.25">
      <c r="A25" s="37" t="s">
        <v>13</v>
      </c>
      <c r="B25" s="37"/>
      <c r="C25" s="38"/>
      <c r="D25" s="38"/>
      <c r="E25" s="38"/>
      <c r="F25" s="38"/>
      <c r="G25" s="38"/>
    </row>
    <row r="26" spans="1:8" x14ac:dyDescent="0.25">
      <c r="A26" s="39"/>
      <c r="B26" s="39"/>
      <c r="C26" s="38"/>
      <c r="D26" s="38"/>
      <c r="E26" s="38"/>
      <c r="F26" s="38"/>
      <c r="G26" s="38"/>
    </row>
    <row r="27" spans="1:8" x14ac:dyDescent="0.25">
      <c r="A27" s="39"/>
      <c r="B27" s="39"/>
      <c r="C27" s="38"/>
      <c r="D27" s="38"/>
      <c r="E27" s="38"/>
      <c r="F27" s="38"/>
      <c r="G27" s="38"/>
    </row>
    <row r="28" spans="1:8" x14ac:dyDescent="0.25">
      <c r="A28" s="39"/>
      <c r="B28" s="39"/>
      <c r="C28" s="38"/>
      <c r="D28" s="38"/>
      <c r="E28" s="38"/>
      <c r="F28" s="38"/>
      <c r="G28" s="38"/>
    </row>
    <row r="29" spans="1:8" x14ac:dyDescent="0.25">
      <c r="A29" s="39"/>
      <c r="B29" s="39"/>
      <c r="C29" s="38"/>
      <c r="D29" s="38"/>
      <c r="E29" s="38"/>
      <c r="F29" s="38"/>
      <c r="G29" s="38"/>
    </row>
    <row r="30" spans="1:8" x14ac:dyDescent="0.25">
      <c r="A30" s="39"/>
      <c r="B30" s="39"/>
      <c r="C30" s="38"/>
      <c r="D30" s="38"/>
      <c r="E30" s="38"/>
      <c r="F30" s="38"/>
      <c r="G30" s="38"/>
    </row>
    <row r="31" spans="1:8" x14ac:dyDescent="0.25">
      <c r="A31" s="42"/>
      <c r="B31" s="42"/>
      <c r="C31" s="42"/>
      <c r="D31" s="42"/>
      <c r="E31" s="42"/>
      <c r="F31" s="42"/>
      <c r="G31" s="42"/>
    </row>
    <row r="32" spans="1:8" ht="16.5" customHeight="1" x14ac:dyDescent="0.25">
      <c r="A32" s="37" t="s">
        <v>14</v>
      </c>
      <c r="B32" s="37"/>
      <c r="C32" s="38" t="s">
        <v>22</v>
      </c>
      <c r="D32" s="38"/>
      <c r="E32" s="38"/>
      <c r="F32" s="38"/>
      <c r="G32" s="38"/>
    </row>
    <row r="33" spans="1:7" ht="15" customHeight="1" x14ac:dyDescent="0.25">
      <c r="A33" s="37"/>
      <c r="B33" s="37"/>
      <c r="C33" s="38"/>
      <c r="D33" s="38"/>
      <c r="E33" s="38"/>
      <c r="F33" s="38"/>
      <c r="G33" s="38"/>
    </row>
    <row r="34" spans="1:7" x14ac:dyDescent="0.25">
      <c r="A34" s="39"/>
      <c r="B34" s="39"/>
      <c r="C34" s="38"/>
      <c r="D34" s="38"/>
      <c r="E34" s="38"/>
      <c r="F34" s="38"/>
      <c r="G34" s="38"/>
    </row>
    <row r="35" spans="1:7" x14ac:dyDescent="0.25">
      <c r="A35" s="39"/>
      <c r="B35" s="39"/>
      <c r="C35" s="38"/>
      <c r="D35" s="38"/>
      <c r="E35" s="38"/>
      <c r="F35" s="38"/>
      <c r="G35" s="38"/>
    </row>
    <row r="36" spans="1:7" x14ac:dyDescent="0.25">
      <c r="A36" s="39"/>
      <c r="B36" s="39"/>
      <c r="C36" s="38"/>
      <c r="D36" s="38"/>
      <c r="E36" s="38"/>
      <c r="F36" s="38"/>
      <c r="G36" s="38"/>
    </row>
    <row r="37" spans="1:7" x14ac:dyDescent="0.25">
      <c r="A37" s="39"/>
      <c r="B37" s="39"/>
      <c r="C37" s="38"/>
      <c r="D37" s="38"/>
      <c r="E37" s="38"/>
      <c r="F37" s="38"/>
      <c r="G37" s="38"/>
    </row>
    <row r="38" spans="1:7" x14ac:dyDescent="0.25">
      <c r="A38" s="39"/>
      <c r="B38" s="39"/>
      <c r="C38" s="38"/>
      <c r="D38" s="38"/>
      <c r="E38" s="38"/>
      <c r="F38" s="38"/>
      <c r="G38" s="38"/>
    </row>
    <row r="39" spans="1:7" x14ac:dyDescent="0.25">
      <c r="A39" s="39"/>
      <c r="B39" s="39"/>
      <c r="C39" s="38"/>
      <c r="D39" s="38"/>
      <c r="E39" s="38"/>
      <c r="F39" s="38"/>
      <c r="G39" s="38"/>
    </row>
    <row r="40" spans="1:7" x14ac:dyDescent="0.25">
      <c r="A40" s="39"/>
      <c r="B40" s="39"/>
      <c r="C40" s="38"/>
      <c r="D40" s="38"/>
      <c r="E40" s="38"/>
      <c r="F40" s="38"/>
      <c r="G40" s="38"/>
    </row>
    <row r="41" spans="1:7" x14ac:dyDescent="0.25">
      <c r="A41" s="39"/>
      <c r="B41" s="39"/>
      <c r="C41" s="38"/>
      <c r="D41" s="38"/>
      <c r="E41" s="38"/>
      <c r="F41" s="38"/>
      <c r="G41" s="38"/>
    </row>
    <row r="42" spans="1:7" x14ac:dyDescent="0.25">
      <c r="A42" s="39"/>
      <c r="B42" s="39"/>
      <c r="C42" s="38"/>
      <c r="D42" s="38"/>
      <c r="E42" s="38"/>
      <c r="F42" s="38"/>
      <c r="G42" s="38"/>
    </row>
    <row r="43" spans="1:7" x14ac:dyDescent="0.25">
      <c r="A43" s="39"/>
      <c r="B43" s="39"/>
      <c r="C43" s="38"/>
      <c r="D43" s="38"/>
      <c r="E43" s="38"/>
      <c r="F43" s="38"/>
      <c r="G43" s="38"/>
    </row>
    <row r="44" spans="1:7" x14ac:dyDescent="0.25">
      <c r="A44" s="39"/>
      <c r="B44" s="39"/>
      <c r="C44" s="38"/>
      <c r="D44" s="38"/>
      <c r="E44" s="38"/>
      <c r="F44" s="38"/>
      <c r="G44" s="38"/>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activeCell="B22" sqref="B22"/>
    </sheetView>
  </sheetViews>
  <sheetFormatPr defaultRowHeight="15" x14ac:dyDescent="0.25"/>
  <cols>
    <col min="1" max="1" width="3" style="5" bestFit="1" customWidth="1"/>
    <col min="2" max="2" width="20.140625" style="5" bestFit="1" customWidth="1"/>
    <col min="3" max="10" width="9.140625" style="5"/>
    <col min="11" max="11" width="13.28515625" style="17" bestFit="1" customWidth="1"/>
    <col min="12" max="16384" width="9.140625" style="5"/>
  </cols>
  <sheetData>
    <row r="1" spans="1:11" ht="76.5" x14ac:dyDescent="0.25">
      <c r="C1" s="36" t="s">
        <v>51</v>
      </c>
      <c r="D1" s="36" t="s">
        <v>50</v>
      </c>
      <c r="E1" s="36" t="s">
        <v>49</v>
      </c>
      <c r="F1" s="35" t="s">
        <v>48</v>
      </c>
      <c r="G1" s="34" t="s">
        <v>47</v>
      </c>
      <c r="H1" s="19"/>
      <c r="I1" s="21"/>
      <c r="J1" s="21"/>
      <c r="K1" s="18"/>
    </row>
    <row r="2" spans="1:11" x14ac:dyDescent="0.25">
      <c r="A2" s="5">
        <v>1</v>
      </c>
      <c r="B2" s="27" t="s">
        <v>46</v>
      </c>
      <c r="C2" s="33">
        <v>67</v>
      </c>
      <c r="D2" s="33">
        <v>65</v>
      </c>
      <c r="E2" s="33">
        <v>90</v>
      </c>
      <c r="F2" s="33">
        <v>82</v>
      </c>
      <c r="G2" s="26">
        <v>33</v>
      </c>
      <c r="H2" s="28">
        <f t="shared" ref="H2:H22" si="0">AVERAGE(C2:G2)</f>
        <v>67.400000000000006</v>
      </c>
      <c r="J2" s="21"/>
      <c r="K2" s="18"/>
    </row>
    <row r="3" spans="1:11" x14ac:dyDescent="0.25">
      <c r="A3" s="5">
        <v>2</v>
      </c>
      <c r="B3" s="27" t="s">
        <v>45</v>
      </c>
      <c r="C3" s="26">
        <v>73</v>
      </c>
      <c r="D3" s="26">
        <v>75</v>
      </c>
      <c r="E3" s="26">
        <v>90</v>
      </c>
      <c r="F3" s="26">
        <v>91</v>
      </c>
      <c r="G3" s="26">
        <v>100</v>
      </c>
      <c r="H3" s="25">
        <f t="shared" si="0"/>
        <v>85.8</v>
      </c>
      <c r="J3" s="21"/>
      <c r="K3" s="18"/>
    </row>
    <row r="4" spans="1:11" x14ac:dyDescent="0.25">
      <c r="A4" s="5">
        <v>3</v>
      </c>
      <c r="B4" s="27" t="s">
        <v>44</v>
      </c>
      <c r="C4" s="26">
        <v>46</v>
      </c>
      <c r="D4" s="26">
        <v>75</v>
      </c>
      <c r="E4" s="26">
        <v>90</v>
      </c>
      <c r="F4" s="26">
        <v>82</v>
      </c>
      <c r="G4" s="26">
        <v>100</v>
      </c>
      <c r="H4" s="5">
        <f t="shared" si="0"/>
        <v>78.599999999999994</v>
      </c>
      <c r="J4" s="21"/>
      <c r="K4" s="18"/>
    </row>
    <row r="5" spans="1:11" x14ac:dyDescent="0.25">
      <c r="A5" s="5">
        <v>4</v>
      </c>
      <c r="B5" s="27" t="s">
        <v>43</v>
      </c>
      <c r="C5" s="26">
        <v>86</v>
      </c>
      <c r="D5" s="26">
        <v>100</v>
      </c>
      <c r="E5" s="26">
        <v>70</v>
      </c>
      <c r="F5" s="26">
        <v>73</v>
      </c>
      <c r="G5" s="26">
        <v>100</v>
      </c>
      <c r="H5" s="25">
        <f t="shared" si="0"/>
        <v>85.8</v>
      </c>
      <c r="I5" s="21"/>
      <c r="J5" s="21"/>
      <c r="K5" s="18"/>
    </row>
    <row r="6" spans="1:11" x14ac:dyDescent="0.25">
      <c r="A6" s="5">
        <v>5</v>
      </c>
      <c r="B6" s="27" t="s">
        <v>42</v>
      </c>
      <c r="C6" s="26">
        <v>80</v>
      </c>
      <c r="D6" s="26">
        <v>80</v>
      </c>
      <c r="E6" s="26">
        <v>100</v>
      </c>
      <c r="F6" s="26">
        <v>73</v>
      </c>
      <c r="G6" s="26">
        <v>100</v>
      </c>
      <c r="H6" s="25">
        <f t="shared" si="0"/>
        <v>86.6</v>
      </c>
      <c r="I6" s="21"/>
      <c r="J6" s="21"/>
      <c r="K6" s="18"/>
    </row>
    <row r="7" spans="1:11" x14ac:dyDescent="0.25">
      <c r="A7" s="5">
        <v>6</v>
      </c>
      <c r="B7" s="27" t="s">
        <v>41</v>
      </c>
      <c r="C7" s="26">
        <v>93</v>
      </c>
      <c r="D7" s="26">
        <v>95</v>
      </c>
      <c r="E7" s="26">
        <v>80</v>
      </c>
      <c r="F7" s="26">
        <v>73</v>
      </c>
      <c r="G7" s="26">
        <v>100</v>
      </c>
      <c r="H7" s="25">
        <f t="shared" si="0"/>
        <v>88.2</v>
      </c>
      <c r="I7" s="21"/>
      <c r="J7" s="21"/>
      <c r="K7" s="18"/>
    </row>
    <row r="8" spans="1:11" x14ac:dyDescent="0.25">
      <c r="A8" s="5">
        <v>7</v>
      </c>
      <c r="B8" s="27" t="s">
        <v>40</v>
      </c>
      <c r="C8" s="26">
        <v>60</v>
      </c>
      <c r="D8" s="26">
        <v>70</v>
      </c>
      <c r="E8" s="26">
        <v>40</v>
      </c>
      <c r="F8" s="26">
        <v>64</v>
      </c>
      <c r="G8" s="26">
        <v>100</v>
      </c>
      <c r="H8" s="28">
        <f t="shared" si="0"/>
        <v>66.8</v>
      </c>
      <c r="I8" s="21"/>
      <c r="J8" s="21"/>
      <c r="K8" s="18"/>
    </row>
    <row r="9" spans="1:11" x14ac:dyDescent="0.25">
      <c r="A9" s="5">
        <v>8</v>
      </c>
      <c r="B9" s="27" t="s">
        <v>39</v>
      </c>
      <c r="C9" s="26">
        <v>46</v>
      </c>
      <c r="D9" s="26">
        <v>60</v>
      </c>
      <c r="E9" s="26">
        <v>80</v>
      </c>
      <c r="F9" s="26">
        <v>82</v>
      </c>
      <c r="G9" s="26">
        <v>100</v>
      </c>
      <c r="H9" s="5">
        <f t="shared" si="0"/>
        <v>73.599999999999994</v>
      </c>
      <c r="I9" s="21"/>
      <c r="J9" s="21"/>
      <c r="K9" s="18"/>
    </row>
    <row r="10" spans="1:11" x14ac:dyDescent="0.25">
      <c r="A10" s="5">
        <v>9</v>
      </c>
      <c r="B10" s="32" t="s">
        <v>38</v>
      </c>
      <c r="C10" s="26">
        <v>73</v>
      </c>
      <c r="D10" s="26">
        <v>75</v>
      </c>
      <c r="E10" s="26">
        <v>80</v>
      </c>
      <c r="F10" s="26">
        <v>55</v>
      </c>
      <c r="G10" s="29">
        <v>100</v>
      </c>
      <c r="H10" s="5">
        <f t="shared" si="0"/>
        <v>76.599999999999994</v>
      </c>
      <c r="I10" s="21"/>
      <c r="J10" s="21"/>
      <c r="K10" s="18"/>
    </row>
    <row r="11" spans="1:11" x14ac:dyDescent="0.25">
      <c r="A11" s="5">
        <v>10</v>
      </c>
      <c r="B11" s="27" t="s">
        <v>37</v>
      </c>
      <c r="C11" s="26">
        <v>80</v>
      </c>
      <c r="D11" s="26">
        <v>50</v>
      </c>
      <c r="E11" s="26">
        <v>70</v>
      </c>
      <c r="F11" s="26">
        <v>82</v>
      </c>
      <c r="G11" s="31">
        <v>100</v>
      </c>
      <c r="H11" s="5">
        <f t="shared" si="0"/>
        <v>76.400000000000006</v>
      </c>
      <c r="I11" s="21"/>
      <c r="J11" s="21"/>
      <c r="K11" s="18"/>
    </row>
    <row r="12" spans="1:11" x14ac:dyDescent="0.25">
      <c r="A12" s="5">
        <v>11</v>
      </c>
      <c r="B12" s="27" t="s">
        <v>36</v>
      </c>
      <c r="C12" s="26">
        <v>86</v>
      </c>
      <c r="D12" s="26">
        <v>95</v>
      </c>
      <c r="E12" s="26">
        <v>80</v>
      </c>
      <c r="F12" s="26">
        <v>91</v>
      </c>
      <c r="G12" s="31">
        <v>100</v>
      </c>
      <c r="H12" s="25">
        <f t="shared" si="0"/>
        <v>90.4</v>
      </c>
      <c r="I12" s="21"/>
      <c r="J12" s="21"/>
      <c r="K12" s="18"/>
    </row>
    <row r="13" spans="1:11" x14ac:dyDescent="0.25">
      <c r="A13" s="5">
        <v>12</v>
      </c>
      <c r="B13" s="27" t="s">
        <v>35</v>
      </c>
      <c r="C13" s="26">
        <v>46</v>
      </c>
      <c r="D13" s="26">
        <v>90</v>
      </c>
      <c r="E13" s="26">
        <v>60</v>
      </c>
      <c r="F13" s="26">
        <v>73</v>
      </c>
      <c r="G13" s="29">
        <v>100</v>
      </c>
      <c r="H13" s="5">
        <f t="shared" si="0"/>
        <v>73.8</v>
      </c>
      <c r="I13" s="21"/>
      <c r="J13" s="21"/>
      <c r="K13" s="18"/>
    </row>
    <row r="14" spans="1:11" x14ac:dyDescent="0.25">
      <c r="A14" s="5">
        <v>13</v>
      </c>
      <c r="B14" s="30" t="s">
        <v>34</v>
      </c>
      <c r="C14" s="26">
        <v>46</v>
      </c>
      <c r="D14" s="26">
        <v>95</v>
      </c>
      <c r="E14" s="26">
        <v>40</v>
      </c>
      <c r="F14" s="26">
        <v>55</v>
      </c>
      <c r="G14" s="29">
        <v>100</v>
      </c>
      <c r="H14" s="28">
        <f t="shared" si="0"/>
        <v>67.2</v>
      </c>
      <c r="I14" s="21"/>
      <c r="J14" s="21"/>
      <c r="K14" s="18"/>
    </row>
    <row r="15" spans="1:11" x14ac:dyDescent="0.25">
      <c r="A15" s="5">
        <v>14</v>
      </c>
      <c r="B15" s="27" t="s">
        <v>33</v>
      </c>
      <c r="C15" s="26">
        <v>33</v>
      </c>
      <c r="D15" s="26">
        <v>55</v>
      </c>
      <c r="E15" s="26">
        <v>60</v>
      </c>
      <c r="F15" s="26">
        <v>76</v>
      </c>
      <c r="G15" s="26">
        <v>100</v>
      </c>
      <c r="H15" s="28">
        <f t="shared" si="0"/>
        <v>64.8</v>
      </c>
      <c r="I15" s="21"/>
      <c r="J15" s="21"/>
      <c r="K15" s="18"/>
    </row>
    <row r="16" spans="1:11" x14ac:dyDescent="0.25">
      <c r="A16" s="5">
        <v>15</v>
      </c>
      <c r="B16" s="27" t="s">
        <v>32</v>
      </c>
      <c r="C16" s="26">
        <v>60</v>
      </c>
      <c r="D16" s="26">
        <v>70</v>
      </c>
      <c r="E16" s="26">
        <v>80</v>
      </c>
      <c r="F16" s="26">
        <v>82</v>
      </c>
      <c r="G16" s="26">
        <v>100</v>
      </c>
      <c r="H16" s="5">
        <f t="shared" si="0"/>
        <v>78.400000000000006</v>
      </c>
      <c r="I16" s="21"/>
      <c r="J16" s="21"/>
      <c r="K16" s="18"/>
    </row>
    <row r="17" spans="1:11" x14ac:dyDescent="0.25">
      <c r="A17" s="5">
        <v>16</v>
      </c>
      <c r="B17" s="27" t="s">
        <v>31</v>
      </c>
      <c r="C17" s="26">
        <v>73</v>
      </c>
      <c r="D17" s="26">
        <v>70</v>
      </c>
      <c r="E17" s="26">
        <v>80</v>
      </c>
      <c r="F17" s="26">
        <v>82</v>
      </c>
      <c r="G17" s="26">
        <v>100</v>
      </c>
      <c r="H17" s="25">
        <f t="shared" si="0"/>
        <v>81</v>
      </c>
      <c r="I17" s="21"/>
      <c r="J17" s="21"/>
      <c r="K17" s="18"/>
    </row>
    <row r="18" spans="1:11" x14ac:dyDescent="0.25">
      <c r="A18" s="5">
        <v>17</v>
      </c>
      <c r="B18" s="27" t="s">
        <v>30</v>
      </c>
      <c r="C18" s="26">
        <v>46</v>
      </c>
      <c r="D18" s="26">
        <v>65</v>
      </c>
      <c r="E18" s="26">
        <v>60</v>
      </c>
      <c r="F18" s="26">
        <v>37</v>
      </c>
      <c r="G18" s="26">
        <v>66</v>
      </c>
      <c r="H18" s="28">
        <f t="shared" si="0"/>
        <v>54.8</v>
      </c>
      <c r="I18" s="21"/>
      <c r="J18" s="21"/>
      <c r="K18" s="18"/>
    </row>
    <row r="19" spans="1:11" x14ac:dyDescent="0.25">
      <c r="A19" s="5">
        <v>18</v>
      </c>
      <c r="B19" s="27" t="s">
        <v>29</v>
      </c>
      <c r="C19" s="26">
        <v>46</v>
      </c>
      <c r="D19" s="26">
        <v>90</v>
      </c>
      <c r="E19" s="26">
        <v>60</v>
      </c>
      <c r="F19" s="26">
        <v>73</v>
      </c>
      <c r="G19" s="26">
        <v>100</v>
      </c>
      <c r="H19" s="5">
        <f t="shared" si="0"/>
        <v>73.8</v>
      </c>
      <c r="I19" s="21"/>
      <c r="J19" s="21"/>
      <c r="K19" s="18"/>
    </row>
    <row r="20" spans="1:11" x14ac:dyDescent="0.25">
      <c r="A20" s="5">
        <v>19</v>
      </c>
      <c r="B20" s="27" t="s">
        <v>28</v>
      </c>
      <c r="C20" s="26">
        <v>60</v>
      </c>
      <c r="D20" s="26">
        <v>90</v>
      </c>
      <c r="E20" s="26">
        <v>90</v>
      </c>
      <c r="F20" s="26">
        <v>82</v>
      </c>
      <c r="G20" s="26">
        <v>100</v>
      </c>
      <c r="H20" s="25">
        <f t="shared" si="0"/>
        <v>84.4</v>
      </c>
      <c r="I20" s="21"/>
      <c r="J20" s="21"/>
      <c r="K20" s="18"/>
    </row>
    <row r="21" spans="1:11" x14ac:dyDescent="0.25">
      <c r="A21" s="5">
        <v>20</v>
      </c>
      <c r="B21" s="27" t="s">
        <v>27</v>
      </c>
      <c r="C21" s="26">
        <v>60</v>
      </c>
      <c r="D21" s="26">
        <v>70</v>
      </c>
      <c r="E21" s="26">
        <v>80</v>
      </c>
      <c r="F21" s="26">
        <v>82</v>
      </c>
      <c r="G21" s="26">
        <v>100</v>
      </c>
      <c r="H21" s="5">
        <f t="shared" si="0"/>
        <v>78.400000000000006</v>
      </c>
      <c r="I21" s="21"/>
      <c r="J21" s="21"/>
      <c r="K21" s="18"/>
    </row>
    <row r="22" spans="1:11" x14ac:dyDescent="0.25">
      <c r="A22" s="5">
        <v>21</v>
      </c>
      <c r="B22" s="27" t="s">
        <v>26</v>
      </c>
      <c r="C22" s="26">
        <v>86</v>
      </c>
      <c r="D22" s="26">
        <v>70</v>
      </c>
      <c r="E22" s="26">
        <v>70</v>
      </c>
      <c r="F22" s="26">
        <v>91</v>
      </c>
      <c r="G22" s="26">
        <v>100</v>
      </c>
      <c r="H22" s="25">
        <f t="shared" si="0"/>
        <v>83.4</v>
      </c>
      <c r="I22" s="21"/>
      <c r="J22" s="21"/>
      <c r="K22" s="18"/>
    </row>
    <row r="23" spans="1:11" x14ac:dyDescent="0.25">
      <c r="A23" s="5">
        <v>22</v>
      </c>
      <c r="C23" s="5">
        <f>AVERAGE(C2:C22)</f>
        <v>64.095238095238102</v>
      </c>
      <c r="D23" s="5">
        <f>AVERAGE(D2:D22)</f>
        <v>76.428571428571431</v>
      </c>
      <c r="E23" s="5">
        <f>AVERAGE(E2:E22)</f>
        <v>73.80952380952381</v>
      </c>
      <c r="F23" s="5">
        <f>AVERAGE(F2:F22)</f>
        <v>75.285714285714292</v>
      </c>
      <c r="G23" s="5">
        <f>AVERAGE(G2:G22)</f>
        <v>95.19047619047619</v>
      </c>
      <c r="H23" s="21"/>
      <c r="I23" s="21"/>
      <c r="J23" s="21"/>
      <c r="K23" s="18"/>
    </row>
    <row r="24" spans="1:11" x14ac:dyDescent="0.25">
      <c r="A24" s="5">
        <v>23</v>
      </c>
      <c r="H24" s="21" t="s">
        <v>25</v>
      </c>
      <c r="I24" s="21">
        <v>5</v>
      </c>
      <c r="J24" s="21"/>
      <c r="K24" s="18"/>
    </row>
    <row r="25" spans="1:11" x14ac:dyDescent="0.25">
      <c r="A25" s="5">
        <v>24</v>
      </c>
      <c r="H25" s="21" t="s">
        <v>24</v>
      </c>
      <c r="I25" s="21">
        <v>7</v>
      </c>
      <c r="J25" s="21"/>
      <c r="K25" s="18"/>
    </row>
    <row r="26" spans="1:11" x14ac:dyDescent="0.25">
      <c r="A26" s="5">
        <v>25</v>
      </c>
      <c r="H26" s="21" t="s">
        <v>23</v>
      </c>
      <c r="I26" s="21">
        <v>8</v>
      </c>
      <c r="J26" s="21"/>
      <c r="K26" s="18"/>
    </row>
    <row r="27" spans="1:11" x14ac:dyDescent="0.25">
      <c r="A27" s="5">
        <v>26</v>
      </c>
      <c r="H27" s="21"/>
      <c r="I27" s="21"/>
      <c r="J27" s="21"/>
      <c r="K27" s="18"/>
    </row>
    <row r="28" spans="1:11" x14ac:dyDescent="0.25">
      <c r="A28" s="5">
        <v>27</v>
      </c>
      <c r="H28" s="21"/>
      <c r="I28" s="21"/>
      <c r="J28" s="21"/>
      <c r="K28" s="18"/>
    </row>
    <row r="29" spans="1:11" x14ac:dyDescent="0.25">
      <c r="A29" s="5">
        <v>28</v>
      </c>
      <c r="H29" s="21"/>
      <c r="I29" s="21"/>
      <c r="J29" s="21"/>
      <c r="K29" s="18"/>
    </row>
    <row r="30" spans="1:11" x14ac:dyDescent="0.25">
      <c r="A30" s="5">
        <v>29</v>
      </c>
      <c r="H30" s="21"/>
      <c r="I30" s="21"/>
      <c r="J30" s="21"/>
      <c r="K30" s="18"/>
    </row>
    <row r="31" spans="1:11" x14ac:dyDescent="0.25">
      <c r="A31" s="5">
        <v>30</v>
      </c>
      <c r="B31" s="23"/>
      <c r="C31" s="24"/>
      <c r="D31" s="23"/>
      <c r="E31" s="23"/>
      <c r="F31" s="23"/>
      <c r="G31" s="21"/>
      <c r="H31" s="21"/>
      <c r="I31" s="21"/>
      <c r="J31" s="21"/>
      <c r="K31" s="18"/>
    </row>
    <row r="32" spans="1:11" x14ac:dyDescent="0.25">
      <c r="A32" s="5">
        <v>31</v>
      </c>
      <c r="B32" s="19"/>
      <c r="C32" s="21"/>
      <c r="D32" s="21"/>
      <c r="E32" s="21"/>
      <c r="F32" s="21"/>
      <c r="G32" s="21"/>
      <c r="H32" s="21"/>
      <c r="I32" s="21"/>
      <c r="J32" s="21"/>
      <c r="K32" s="18"/>
    </row>
    <row r="33" spans="1:11" x14ac:dyDescent="0.25">
      <c r="A33" s="5">
        <v>32</v>
      </c>
      <c r="B33" s="19"/>
      <c r="C33" s="21"/>
      <c r="D33" s="21"/>
      <c r="E33" s="21"/>
      <c r="F33" s="21"/>
      <c r="G33" s="21"/>
      <c r="H33" s="21"/>
      <c r="I33" s="21"/>
      <c r="J33" s="21"/>
      <c r="K33" s="18"/>
    </row>
    <row r="34" spans="1:11" x14ac:dyDescent="0.25">
      <c r="A34" s="5">
        <v>33</v>
      </c>
      <c r="B34" s="19"/>
      <c r="C34" s="21"/>
      <c r="D34" s="21"/>
      <c r="E34" s="21"/>
      <c r="F34" s="21"/>
      <c r="G34" s="21"/>
      <c r="H34" s="21"/>
      <c r="I34" s="21"/>
      <c r="J34" s="21"/>
      <c r="K34" s="18"/>
    </row>
    <row r="35" spans="1:11" x14ac:dyDescent="0.25">
      <c r="A35" s="5">
        <v>34</v>
      </c>
      <c r="B35" s="22"/>
      <c r="C35" s="21"/>
      <c r="D35" s="21"/>
      <c r="E35" s="21"/>
      <c r="F35" s="21"/>
      <c r="G35" s="21"/>
      <c r="H35" s="21"/>
      <c r="I35" s="21"/>
      <c r="J35" s="21"/>
      <c r="K35" s="18"/>
    </row>
    <row r="36" spans="1:11" x14ac:dyDescent="0.25">
      <c r="A36" s="5">
        <v>35</v>
      </c>
      <c r="B36" s="22"/>
      <c r="C36" s="21"/>
      <c r="D36" s="21"/>
      <c r="E36" s="21"/>
      <c r="F36" s="21"/>
      <c r="G36" s="21"/>
      <c r="H36" s="21"/>
      <c r="I36" s="21"/>
      <c r="J36" s="21"/>
      <c r="K36" s="18"/>
    </row>
    <row r="37" spans="1:11" x14ac:dyDescent="0.25">
      <c r="A37" s="5">
        <v>36</v>
      </c>
      <c r="B37" s="22"/>
      <c r="C37" s="21"/>
      <c r="D37" s="21"/>
      <c r="E37" s="21"/>
      <c r="F37" s="21"/>
      <c r="G37" s="21"/>
      <c r="H37" s="21"/>
      <c r="I37" s="21"/>
      <c r="J37" s="21"/>
      <c r="K37" s="18"/>
    </row>
    <row r="38" spans="1:11" x14ac:dyDescent="0.25">
      <c r="A38" s="5">
        <v>37</v>
      </c>
      <c r="B38" s="22"/>
      <c r="C38" s="21"/>
      <c r="D38" s="21"/>
      <c r="E38" s="21"/>
      <c r="F38" s="21"/>
      <c r="G38" s="21"/>
      <c r="H38" s="21"/>
      <c r="I38" s="21"/>
      <c r="J38" s="21"/>
      <c r="K38" s="18"/>
    </row>
    <row r="39" spans="1:11" x14ac:dyDescent="0.25">
      <c r="A39" s="5">
        <v>38</v>
      </c>
      <c r="B39" s="22"/>
      <c r="C39" s="21"/>
      <c r="D39" s="21"/>
      <c r="E39" s="21"/>
      <c r="F39" s="21"/>
      <c r="G39" s="21"/>
      <c r="H39" s="21"/>
      <c r="I39" s="21"/>
      <c r="J39" s="21"/>
      <c r="K39" s="18"/>
    </row>
    <row r="40" spans="1:11" x14ac:dyDescent="0.25">
      <c r="A40" s="5">
        <v>39</v>
      </c>
      <c r="B40" s="22"/>
      <c r="C40" s="21"/>
      <c r="D40" s="21"/>
      <c r="E40" s="21"/>
      <c r="F40" s="21"/>
      <c r="G40" s="21"/>
      <c r="H40" s="21"/>
      <c r="I40" s="21"/>
      <c r="J40" s="21"/>
      <c r="K40" s="18"/>
    </row>
    <row r="41" spans="1:11" x14ac:dyDescent="0.25">
      <c r="A41" s="5">
        <v>40</v>
      </c>
      <c r="B41" s="22"/>
      <c r="C41" s="21"/>
      <c r="D41" s="21"/>
      <c r="E41" s="21"/>
      <c r="F41" s="21"/>
      <c r="G41" s="21"/>
      <c r="H41" s="21"/>
      <c r="I41" s="21"/>
      <c r="J41" s="21"/>
      <c r="K41" s="18"/>
    </row>
    <row r="42" spans="1:11" x14ac:dyDescent="0.25">
      <c r="A42" s="5">
        <v>41</v>
      </c>
      <c r="B42" s="22"/>
      <c r="C42" s="21"/>
      <c r="D42" s="21"/>
      <c r="E42" s="21"/>
      <c r="F42" s="21"/>
      <c r="G42" s="21"/>
      <c r="H42" s="21"/>
      <c r="I42" s="21"/>
      <c r="J42" s="21"/>
      <c r="K42" s="18"/>
    </row>
    <row r="43" spans="1:11" x14ac:dyDescent="0.25">
      <c r="A43" s="5">
        <v>42</v>
      </c>
      <c r="B43" s="22"/>
      <c r="C43" s="21"/>
      <c r="D43" s="21"/>
      <c r="E43" s="21"/>
      <c r="F43" s="21"/>
      <c r="G43" s="21"/>
      <c r="H43" s="21"/>
      <c r="I43" s="20"/>
      <c r="J43" s="20"/>
      <c r="K43" s="20"/>
    </row>
    <row r="44" spans="1:11" x14ac:dyDescent="0.25">
      <c r="A44" s="5">
        <v>43</v>
      </c>
      <c r="B44" s="22"/>
      <c r="C44" s="21"/>
      <c r="D44" s="21"/>
      <c r="E44" s="21"/>
      <c r="F44" s="21"/>
      <c r="G44" s="21"/>
      <c r="H44" s="21"/>
      <c r="I44" s="20"/>
      <c r="J44" s="20"/>
      <c r="K44" s="20"/>
    </row>
    <row r="45" spans="1:11" x14ac:dyDescent="0.25">
      <c r="A45" s="5">
        <v>44</v>
      </c>
      <c r="B45" s="22"/>
      <c r="C45" s="21"/>
      <c r="D45" s="21"/>
      <c r="E45" s="21"/>
      <c r="F45" s="21"/>
      <c r="G45" s="21"/>
      <c r="H45" s="21"/>
      <c r="I45" s="18"/>
      <c r="J45" s="18"/>
      <c r="K45" s="18"/>
    </row>
    <row r="46" spans="1:11" x14ac:dyDescent="0.25">
      <c r="A46" s="5">
        <v>45</v>
      </c>
      <c r="B46" s="22"/>
      <c r="C46" s="21"/>
      <c r="D46" s="21"/>
      <c r="E46" s="21"/>
      <c r="F46" s="21"/>
      <c r="G46" s="21"/>
      <c r="H46" s="21"/>
      <c r="I46" s="17"/>
      <c r="J46" s="17"/>
    </row>
    <row r="47" spans="1:11" x14ac:dyDescent="0.25">
      <c r="A47" s="5">
        <v>46</v>
      </c>
      <c r="B47" s="19"/>
      <c r="C47" s="21"/>
      <c r="D47" s="21"/>
      <c r="E47" s="21"/>
      <c r="F47" s="21"/>
      <c r="G47" s="21"/>
      <c r="H47" s="21"/>
      <c r="I47" s="17"/>
      <c r="J47" s="17"/>
    </row>
    <row r="48" spans="1:11" x14ac:dyDescent="0.25">
      <c r="A48" s="5">
        <v>47</v>
      </c>
      <c r="B48" s="19"/>
      <c r="C48" s="21"/>
      <c r="D48" s="21"/>
      <c r="E48" s="21"/>
      <c r="F48" s="21"/>
      <c r="G48" s="21"/>
      <c r="H48" s="21"/>
    </row>
    <row r="49" spans="1:8" x14ac:dyDescent="0.25">
      <c r="A49" s="5">
        <v>48</v>
      </c>
      <c r="B49" s="19"/>
      <c r="C49" s="21"/>
      <c r="D49" s="21"/>
      <c r="E49" s="21"/>
      <c r="F49" s="21"/>
      <c r="G49" s="21"/>
      <c r="H49" s="21"/>
    </row>
    <row r="50" spans="1:8" x14ac:dyDescent="0.25">
      <c r="A50" s="5">
        <v>49</v>
      </c>
      <c r="B50" s="19"/>
      <c r="C50" s="21"/>
      <c r="D50" s="21"/>
      <c r="E50" s="21"/>
      <c r="F50" s="21"/>
      <c r="G50" s="21"/>
      <c r="H50" s="21"/>
    </row>
    <row r="51" spans="1:8" x14ac:dyDescent="0.25">
      <c r="A51" s="5">
        <v>50</v>
      </c>
      <c r="B51" s="19"/>
      <c r="C51" s="21"/>
      <c r="D51" s="21"/>
      <c r="E51" s="21"/>
      <c r="F51" s="21"/>
      <c r="G51" s="21"/>
      <c r="H51" s="21"/>
    </row>
    <row r="52" spans="1:8" x14ac:dyDescent="0.25">
      <c r="A52" s="5">
        <v>51</v>
      </c>
      <c r="B52" s="19"/>
      <c r="C52" s="21"/>
      <c r="D52" s="21"/>
      <c r="E52" s="21"/>
      <c r="F52" s="21"/>
      <c r="G52" s="21"/>
      <c r="H52" s="21"/>
    </row>
    <row r="53" spans="1:8" x14ac:dyDescent="0.25">
      <c r="A53" s="5">
        <v>52</v>
      </c>
      <c r="B53" s="19"/>
      <c r="C53" s="21"/>
      <c r="D53" s="21"/>
      <c r="E53" s="21"/>
      <c r="F53" s="21"/>
      <c r="G53" s="21"/>
      <c r="H53" s="21"/>
    </row>
    <row r="54" spans="1:8" x14ac:dyDescent="0.25">
      <c r="A54" s="5">
        <v>53</v>
      </c>
      <c r="B54" s="19"/>
      <c r="C54" s="21"/>
      <c r="D54" s="21"/>
      <c r="E54" s="21"/>
      <c r="F54" s="21"/>
      <c r="G54" s="21"/>
      <c r="H54" s="21"/>
    </row>
    <row r="55" spans="1:8" x14ac:dyDescent="0.25">
      <c r="A55" s="5">
        <v>54</v>
      </c>
      <c r="B55" s="19"/>
      <c r="C55" s="21"/>
      <c r="D55" s="21"/>
      <c r="E55" s="21"/>
      <c r="F55" s="21"/>
      <c r="G55" s="21"/>
      <c r="H55" s="21"/>
    </row>
    <row r="56" spans="1:8" x14ac:dyDescent="0.25">
      <c r="A56" s="5">
        <v>55</v>
      </c>
      <c r="B56" s="19"/>
      <c r="C56" s="21"/>
      <c r="D56" s="21"/>
      <c r="E56" s="21"/>
      <c r="F56" s="21"/>
      <c r="G56" s="21"/>
      <c r="H56" s="21"/>
    </row>
    <row r="57" spans="1:8" x14ac:dyDescent="0.25">
      <c r="A57" s="5">
        <v>56</v>
      </c>
      <c r="B57" s="19"/>
      <c r="C57" s="21"/>
      <c r="D57" s="21"/>
      <c r="E57" s="21"/>
      <c r="F57" s="21"/>
      <c r="G57" s="21"/>
      <c r="H57" s="21"/>
    </row>
    <row r="58" spans="1:8" x14ac:dyDescent="0.25">
      <c r="A58" s="5">
        <v>57</v>
      </c>
      <c r="B58" s="19"/>
      <c r="C58" s="21"/>
      <c r="D58" s="21"/>
      <c r="E58" s="21"/>
      <c r="F58" s="21"/>
      <c r="G58" s="21"/>
      <c r="H58" s="21"/>
    </row>
    <row r="59" spans="1:8" x14ac:dyDescent="0.25">
      <c r="A59" s="5">
        <v>58</v>
      </c>
      <c r="B59" s="19"/>
      <c r="C59" s="21"/>
      <c r="D59" s="21"/>
      <c r="E59" s="21"/>
      <c r="F59" s="21"/>
      <c r="G59" s="21"/>
      <c r="H59" s="21"/>
    </row>
    <row r="60" spans="1:8" x14ac:dyDescent="0.25">
      <c r="A60" s="5">
        <v>59</v>
      </c>
      <c r="B60" s="19"/>
      <c r="C60" s="21"/>
      <c r="D60" s="21"/>
      <c r="E60" s="21"/>
      <c r="F60" s="21"/>
      <c r="G60" s="21"/>
      <c r="H60" s="21"/>
    </row>
    <row r="61" spans="1:8" x14ac:dyDescent="0.25">
      <c r="A61" s="5">
        <v>60</v>
      </c>
      <c r="B61" s="19"/>
      <c r="C61" s="21"/>
      <c r="D61" s="21"/>
      <c r="E61" s="21"/>
      <c r="F61" s="21"/>
      <c r="G61" s="21"/>
      <c r="H61" s="21"/>
    </row>
    <row r="62" spans="1:8" x14ac:dyDescent="0.25">
      <c r="A62" s="5">
        <v>61</v>
      </c>
      <c r="B62" s="19"/>
      <c r="C62" s="21"/>
      <c r="D62" s="21"/>
      <c r="E62" s="21"/>
      <c r="F62" s="21"/>
      <c r="G62" s="21"/>
      <c r="H62" s="21"/>
    </row>
    <row r="63" spans="1:8" x14ac:dyDescent="0.25">
      <c r="A63" s="5">
        <v>62</v>
      </c>
      <c r="B63" s="19"/>
      <c r="C63" s="21"/>
      <c r="D63" s="21"/>
      <c r="E63" s="21"/>
      <c r="F63" s="21"/>
      <c r="G63" s="21"/>
      <c r="H63" s="21"/>
    </row>
    <row r="64" spans="1:8" x14ac:dyDescent="0.25">
      <c r="A64" s="5">
        <v>63</v>
      </c>
      <c r="B64" s="19"/>
      <c r="C64" s="21"/>
      <c r="D64" s="21"/>
      <c r="E64" s="21"/>
      <c r="F64" s="21"/>
      <c r="G64" s="21"/>
      <c r="H64" s="21"/>
    </row>
    <row r="65" spans="2:8" x14ac:dyDescent="0.25">
      <c r="B65" s="19"/>
      <c r="C65" s="20"/>
      <c r="D65" s="20"/>
      <c r="E65" s="20"/>
      <c r="F65" s="20"/>
      <c r="G65" s="20"/>
      <c r="H65" s="20"/>
    </row>
    <row r="66" spans="2:8" x14ac:dyDescent="0.25">
      <c r="B66" s="19"/>
      <c r="C66" s="20"/>
      <c r="D66" s="20"/>
      <c r="E66" s="20"/>
      <c r="F66" s="20"/>
      <c r="G66" s="20"/>
      <c r="H66" s="20"/>
    </row>
    <row r="67" spans="2:8" x14ac:dyDescent="0.25">
      <c r="B67" s="19"/>
      <c r="C67" s="18"/>
      <c r="D67" s="18"/>
      <c r="E67" s="18"/>
      <c r="F67" s="18"/>
      <c r="G67" s="18"/>
      <c r="H67" s="18"/>
    </row>
    <row r="68" spans="2:8" x14ac:dyDescent="0.25">
      <c r="B68" s="17"/>
      <c r="C68" s="17"/>
      <c r="D68" s="17"/>
      <c r="E68" s="17"/>
      <c r="F68" s="17"/>
      <c r="G68" s="17"/>
      <c r="H68" s="17"/>
    </row>
    <row r="69" spans="2:8" x14ac:dyDescent="0.25">
      <c r="B69" s="17"/>
      <c r="C69" s="17"/>
      <c r="D69" s="17"/>
      <c r="E69" s="17"/>
      <c r="F69" s="17"/>
      <c r="G69" s="17"/>
      <c r="H69"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65" t="s">
        <v>0</v>
      </c>
      <c r="B1" s="65"/>
      <c r="C1" s="65"/>
      <c r="D1" s="65"/>
      <c r="E1" s="65"/>
      <c r="F1" s="65"/>
      <c r="G1" s="65"/>
      <c r="H1" s="12"/>
      <c r="I1" s="2"/>
      <c r="J1" s="13"/>
      <c r="K1" s="13"/>
      <c r="L1" s="13"/>
      <c r="M1" s="13"/>
    </row>
    <row r="2" spans="1:13" ht="14.45" x14ac:dyDescent="0.35">
      <c r="A2" s="66"/>
      <c r="B2" s="66"/>
      <c r="C2" s="66"/>
      <c r="D2" s="66"/>
      <c r="E2" s="66"/>
      <c r="F2" s="66"/>
      <c r="G2" s="66"/>
      <c r="H2" s="10"/>
      <c r="I2" s="10"/>
      <c r="J2" s="10"/>
      <c r="K2" s="10"/>
      <c r="L2" s="10"/>
      <c r="M2" s="10"/>
    </row>
    <row r="3" spans="1:13" ht="14.45" x14ac:dyDescent="0.35">
      <c r="A3" s="60" t="s">
        <v>1</v>
      </c>
      <c r="B3" s="60"/>
      <c r="C3" s="67" t="s">
        <v>17</v>
      </c>
      <c r="D3" s="67"/>
      <c r="E3" s="67"/>
      <c r="F3" s="67"/>
      <c r="G3" s="67"/>
      <c r="H3" s="9"/>
      <c r="I3" s="9"/>
      <c r="J3" s="11"/>
      <c r="K3" s="11"/>
      <c r="L3" s="11"/>
      <c r="M3" s="11"/>
    </row>
    <row r="4" spans="1:13" ht="14.45" x14ac:dyDescent="0.35">
      <c r="A4" s="60" t="s">
        <v>2</v>
      </c>
      <c r="B4" s="60"/>
      <c r="C4" s="60"/>
      <c r="D4" s="62" t="s">
        <v>18</v>
      </c>
      <c r="E4" s="62"/>
      <c r="F4" s="62"/>
      <c r="G4" s="62"/>
      <c r="H4" s="11"/>
      <c r="I4" s="11"/>
      <c r="J4" s="11"/>
      <c r="K4" s="11"/>
      <c r="L4" s="11"/>
      <c r="M4" s="11"/>
    </row>
    <row r="5" spans="1:13" ht="14.45" x14ac:dyDescent="0.35">
      <c r="A5" s="60" t="s">
        <v>3</v>
      </c>
      <c r="B5" s="60"/>
      <c r="C5" s="60"/>
      <c r="D5" s="61" t="s">
        <v>20</v>
      </c>
      <c r="E5" s="62"/>
      <c r="F5" s="62"/>
      <c r="G5" s="62"/>
      <c r="H5" s="11"/>
      <c r="I5" s="11"/>
      <c r="J5" s="11"/>
      <c r="K5" s="11"/>
      <c r="L5" s="11"/>
      <c r="M5" s="11"/>
    </row>
    <row r="6" spans="1:13" ht="14.45" x14ac:dyDescent="0.35">
      <c r="A6" s="60" t="s">
        <v>4</v>
      </c>
      <c r="B6" s="60"/>
      <c r="C6" s="60"/>
      <c r="D6" s="60"/>
      <c r="E6" s="60"/>
      <c r="F6" s="62" t="s">
        <v>16</v>
      </c>
      <c r="G6" s="62"/>
      <c r="H6" s="11"/>
      <c r="I6" s="11"/>
      <c r="J6" s="9"/>
      <c r="K6" s="9"/>
      <c r="L6" s="9"/>
      <c r="M6" s="9"/>
    </row>
    <row r="7" spans="1:13" ht="21" customHeight="1" x14ac:dyDescent="0.35">
      <c r="A7" s="63" t="s">
        <v>15</v>
      </c>
      <c r="B7" s="64"/>
      <c r="C7" s="64"/>
      <c r="D7" s="64"/>
      <c r="E7" s="64"/>
      <c r="F7" s="64"/>
      <c r="G7" s="64"/>
      <c r="I7" s="3"/>
      <c r="J7" s="1"/>
      <c r="K7" s="1"/>
      <c r="L7" s="1"/>
      <c r="M7" s="1"/>
    </row>
    <row r="8" spans="1:13" x14ac:dyDescent="0.25">
      <c r="A8" s="38"/>
      <c r="B8" s="38"/>
      <c r="C8" s="38"/>
      <c r="D8" s="38"/>
      <c r="E8" s="38"/>
      <c r="F8" s="38"/>
      <c r="G8" s="38"/>
      <c r="H8" s="8"/>
      <c r="I8" s="4"/>
    </row>
    <row r="9" spans="1:13" x14ac:dyDescent="0.25">
      <c r="A9" s="38"/>
      <c r="B9" s="38"/>
      <c r="C9" s="38"/>
      <c r="D9" s="38"/>
      <c r="E9" s="38"/>
      <c r="F9" s="38"/>
      <c r="G9" s="38"/>
      <c r="H9" s="8"/>
      <c r="I9" s="4"/>
    </row>
    <row r="10" spans="1:13" x14ac:dyDescent="0.25">
      <c r="A10" s="38"/>
      <c r="B10" s="38"/>
      <c r="C10" s="38"/>
      <c r="D10" s="38"/>
      <c r="E10" s="38"/>
      <c r="F10" s="38"/>
      <c r="G10" s="38"/>
      <c r="H10" s="8"/>
      <c r="I10" s="4"/>
    </row>
    <row r="11" spans="1:13" x14ac:dyDescent="0.25">
      <c r="A11" s="38"/>
      <c r="B11" s="38"/>
      <c r="C11" s="38"/>
      <c r="D11" s="38"/>
      <c r="E11" s="38"/>
      <c r="F11" s="38"/>
      <c r="G11" s="38"/>
      <c r="H11" s="8"/>
      <c r="I11" s="4"/>
    </row>
    <row r="12" spans="1:13" x14ac:dyDescent="0.25">
      <c r="A12" s="38"/>
      <c r="B12" s="38"/>
      <c r="C12" s="38"/>
      <c r="D12" s="38"/>
      <c r="E12" s="38"/>
      <c r="F12" s="38"/>
      <c r="G12" s="38"/>
      <c r="I12"/>
    </row>
    <row r="13" spans="1:13" x14ac:dyDescent="0.25">
      <c r="A13" s="38"/>
      <c r="B13" s="38"/>
      <c r="C13" s="38"/>
      <c r="D13" s="38"/>
      <c r="E13" s="38"/>
      <c r="F13" s="38"/>
      <c r="G13" s="38"/>
      <c r="I13"/>
    </row>
    <row r="14" spans="1:13" ht="18.600000000000001" x14ac:dyDescent="0.45">
      <c r="A14" s="51" t="s">
        <v>12</v>
      </c>
      <c r="B14" s="51"/>
      <c r="C14" s="51"/>
      <c r="D14" s="51"/>
      <c r="E14" s="51"/>
      <c r="F14" s="51"/>
      <c r="G14" s="51"/>
      <c r="H14"/>
      <c r="I14"/>
      <c r="K14" s="5"/>
    </row>
    <row r="15" spans="1:13" ht="15" customHeight="1" x14ac:dyDescent="0.25">
      <c r="A15" s="52" t="s">
        <v>5</v>
      </c>
      <c r="B15" s="53"/>
      <c r="C15" s="52" t="s">
        <v>6</v>
      </c>
      <c r="D15" s="53"/>
      <c r="E15" s="52" t="s">
        <v>7</v>
      </c>
      <c r="F15" s="53"/>
      <c r="G15" s="56" t="s">
        <v>8</v>
      </c>
      <c r="H15"/>
      <c r="I15"/>
    </row>
    <row r="16" spans="1:13" ht="30.75" customHeight="1" x14ac:dyDescent="0.25">
      <c r="A16" s="54"/>
      <c r="B16" s="55"/>
      <c r="C16" s="54"/>
      <c r="D16" s="55"/>
      <c r="E16" s="54"/>
      <c r="F16" s="55"/>
      <c r="G16" s="57"/>
      <c r="H16"/>
      <c r="I16"/>
    </row>
    <row r="17" spans="1:9" ht="14.45" x14ac:dyDescent="0.35">
      <c r="A17" s="58">
        <v>0</v>
      </c>
      <c r="B17" s="59"/>
      <c r="C17" s="58">
        <v>16</v>
      </c>
      <c r="D17" s="59"/>
      <c r="E17" s="58">
        <v>0</v>
      </c>
      <c r="F17" s="59"/>
      <c r="G17" s="6">
        <f>SUM(A17:F17)</f>
        <v>16</v>
      </c>
      <c r="H17"/>
      <c r="I17"/>
    </row>
    <row r="18" spans="1:9" ht="14.45" x14ac:dyDescent="0.35">
      <c r="A18" s="43">
        <f>A17/G17</f>
        <v>0</v>
      </c>
      <c r="B18" s="44"/>
      <c r="C18" s="43">
        <f>C17/G17</f>
        <v>1</v>
      </c>
      <c r="D18" s="44"/>
      <c r="E18" s="43">
        <f>E17/G17</f>
        <v>0</v>
      </c>
      <c r="F18" s="44"/>
      <c r="G18" s="7">
        <f>SUM(A18:F18)</f>
        <v>1</v>
      </c>
      <c r="H18" s="15"/>
      <c r="I18"/>
    </row>
    <row r="19" spans="1:9" ht="14.45" x14ac:dyDescent="0.35">
      <c r="A19" s="45"/>
      <c r="B19" s="46"/>
      <c r="C19" s="46"/>
      <c r="D19" s="46"/>
      <c r="E19" s="46"/>
      <c r="F19" s="46"/>
      <c r="G19" s="47"/>
      <c r="H19"/>
      <c r="I19"/>
    </row>
    <row r="20" spans="1:9" ht="14.45" x14ac:dyDescent="0.35">
      <c r="A20" s="48" t="s">
        <v>9</v>
      </c>
      <c r="B20" s="49"/>
      <c r="C20" s="49"/>
      <c r="D20" s="49"/>
      <c r="E20" s="49"/>
      <c r="F20" s="50"/>
      <c r="G20" s="16">
        <f>A17+C17</f>
        <v>16</v>
      </c>
      <c r="H20"/>
      <c r="I20"/>
    </row>
    <row r="21" spans="1:9" x14ac:dyDescent="0.25">
      <c r="A21" s="48" t="s">
        <v>10</v>
      </c>
      <c r="B21" s="49"/>
      <c r="C21" s="49"/>
      <c r="D21" s="49"/>
      <c r="E21" s="49"/>
      <c r="F21" s="50"/>
      <c r="G21" s="7">
        <f>G20/G17</f>
        <v>1</v>
      </c>
      <c r="H21"/>
      <c r="I21"/>
    </row>
    <row r="22" spans="1:9" x14ac:dyDescent="0.25">
      <c r="A22" s="40"/>
      <c r="B22" s="40"/>
      <c r="C22" s="40"/>
      <c r="D22" s="40"/>
      <c r="E22" s="40"/>
      <c r="F22" s="40"/>
      <c r="G22" s="40"/>
      <c r="H22"/>
      <c r="I22"/>
    </row>
    <row r="23" spans="1:9" ht="15" customHeight="1" x14ac:dyDescent="0.25">
      <c r="A23" s="41" t="s">
        <v>11</v>
      </c>
      <c r="B23" s="41"/>
      <c r="C23" s="41"/>
      <c r="D23" s="41"/>
      <c r="E23" s="41"/>
      <c r="F23" s="41"/>
      <c r="G23" s="41"/>
      <c r="H23"/>
      <c r="I23"/>
    </row>
    <row r="24" spans="1:9" ht="15" customHeight="1" x14ac:dyDescent="0.25">
      <c r="A24" s="41"/>
      <c r="B24" s="41"/>
      <c r="C24" s="41"/>
      <c r="D24" s="41"/>
      <c r="E24" s="41"/>
      <c r="F24" s="41"/>
      <c r="G24" s="41"/>
      <c r="H24"/>
      <c r="I24"/>
    </row>
    <row r="25" spans="1:9" ht="30" customHeight="1" x14ac:dyDescent="0.25">
      <c r="A25" s="37" t="s">
        <v>13</v>
      </c>
      <c r="B25" s="37"/>
      <c r="C25" s="38"/>
      <c r="D25" s="38"/>
      <c r="E25" s="38"/>
      <c r="F25" s="38"/>
      <c r="G25" s="38"/>
      <c r="H25"/>
      <c r="I25"/>
    </row>
    <row r="26" spans="1:9" x14ac:dyDescent="0.25">
      <c r="A26" s="39"/>
      <c r="B26" s="39"/>
      <c r="C26" s="38"/>
      <c r="D26" s="38"/>
      <c r="E26" s="38"/>
      <c r="F26" s="38"/>
      <c r="G26" s="38"/>
      <c r="H26"/>
      <c r="I26"/>
    </row>
    <row r="27" spans="1:9" x14ac:dyDescent="0.25">
      <c r="A27" s="39"/>
      <c r="B27" s="39"/>
      <c r="C27" s="38"/>
      <c r="D27" s="38"/>
      <c r="E27" s="38"/>
      <c r="F27" s="38"/>
      <c r="G27" s="38"/>
      <c r="H27"/>
      <c r="I27"/>
    </row>
    <row r="28" spans="1:9" x14ac:dyDescent="0.25">
      <c r="A28" s="39"/>
      <c r="B28" s="39"/>
      <c r="C28" s="38"/>
      <c r="D28" s="38"/>
      <c r="E28" s="38"/>
      <c r="F28" s="38"/>
      <c r="G28" s="38"/>
      <c r="H28"/>
      <c r="I28"/>
    </row>
    <row r="29" spans="1:9" x14ac:dyDescent="0.25">
      <c r="A29" s="39"/>
      <c r="B29" s="39"/>
      <c r="C29" s="38"/>
      <c r="D29" s="38"/>
      <c r="E29" s="38"/>
      <c r="F29" s="38"/>
      <c r="G29" s="38"/>
      <c r="H29"/>
      <c r="I29"/>
    </row>
    <row r="30" spans="1:9" x14ac:dyDescent="0.25">
      <c r="A30" s="39"/>
      <c r="B30" s="39"/>
      <c r="C30" s="38"/>
      <c r="D30" s="38"/>
      <c r="E30" s="38"/>
      <c r="F30" s="38"/>
      <c r="G30" s="38"/>
      <c r="H30"/>
      <c r="I30"/>
    </row>
    <row r="31" spans="1:9" x14ac:dyDescent="0.25">
      <c r="A31" s="42"/>
      <c r="B31" s="42"/>
      <c r="C31" s="42"/>
      <c r="D31" s="42"/>
      <c r="E31" s="42"/>
      <c r="F31" s="42"/>
      <c r="G31" s="42"/>
      <c r="H31"/>
      <c r="I31"/>
    </row>
    <row r="32" spans="1:9" ht="16.5" customHeight="1" x14ac:dyDescent="0.25">
      <c r="A32" s="37" t="s">
        <v>14</v>
      </c>
      <c r="B32" s="37"/>
      <c r="C32" s="38" t="s">
        <v>19</v>
      </c>
      <c r="D32" s="38"/>
      <c r="E32" s="38"/>
      <c r="F32" s="38"/>
      <c r="G32" s="38"/>
      <c r="H32"/>
      <c r="I32"/>
    </row>
    <row r="33" spans="1:9" ht="15" customHeight="1" x14ac:dyDescent="0.25">
      <c r="A33" s="37"/>
      <c r="B33" s="37"/>
      <c r="C33" s="38"/>
      <c r="D33" s="38"/>
      <c r="E33" s="38"/>
      <c r="F33" s="38"/>
      <c r="G33" s="38"/>
      <c r="H33"/>
      <c r="I33"/>
    </row>
    <row r="34" spans="1:9" x14ac:dyDescent="0.25">
      <c r="A34" s="39"/>
      <c r="B34" s="39"/>
      <c r="C34" s="38"/>
      <c r="D34" s="38"/>
      <c r="E34" s="38"/>
      <c r="F34" s="38"/>
      <c r="G34" s="38"/>
      <c r="H34"/>
      <c r="I34"/>
    </row>
    <row r="35" spans="1:9" x14ac:dyDescent="0.25">
      <c r="A35" s="39"/>
      <c r="B35" s="39"/>
      <c r="C35" s="38"/>
      <c r="D35" s="38"/>
      <c r="E35" s="38"/>
      <c r="F35" s="38"/>
      <c r="G35" s="38"/>
      <c r="H35"/>
      <c r="I35"/>
    </row>
    <row r="36" spans="1:9" x14ac:dyDescent="0.25">
      <c r="A36" s="39"/>
      <c r="B36" s="39"/>
      <c r="C36" s="38"/>
      <c r="D36" s="38"/>
      <c r="E36" s="38"/>
      <c r="F36" s="38"/>
      <c r="G36" s="38"/>
      <c r="H36"/>
      <c r="I36"/>
    </row>
    <row r="37" spans="1:9" x14ac:dyDescent="0.25">
      <c r="A37" s="39"/>
      <c r="B37" s="39"/>
      <c r="C37" s="38"/>
      <c r="D37" s="38"/>
      <c r="E37" s="38"/>
      <c r="F37" s="38"/>
      <c r="G37" s="38"/>
      <c r="H37"/>
      <c r="I37"/>
    </row>
    <row r="38" spans="1:9" x14ac:dyDescent="0.25">
      <c r="A38" s="39"/>
      <c r="B38" s="39"/>
      <c r="C38" s="38"/>
      <c r="D38" s="38"/>
      <c r="E38" s="38"/>
      <c r="F38" s="38"/>
      <c r="G38" s="38"/>
      <c r="H38"/>
      <c r="I38"/>
    </row>
    <row r="39" spans="1:9" x14ac:dyDescent="0.25">
      <c r="A39" s="39"/>
      <c r="B39" s="39"/>
      <c r="C39" s="38"/>
      <c r="D39" s="38"/>
      <c r="E39" s="38"/>
      <c r="F39" s="38"/>
      <c r="G39" s="38"/>
      <c r="H39"/>
      <c r="I39"/>
    </row>
    <row r="40" spans="1:9" x14ac:dyDescent="0.25">
      <c r="A40" s="39"/>
      <c r="B40" s="39"/>
      <c r="C40" s="38"/>
      <c r="D40" s="38"/>
      <c r="E40" s="38"/>
      <c r="F40" s="38"/>
      <c r="G40" s="38"/>
      <c r="H40"/>
      <c r="I40"/>
    </row>
    <row r="41" spans="1:9" x14ac:dyDescent="0.25">
      <c r="A41" s="39"/>
      <c r="B41" s="39"/>
      <c r="C41" s="38"/>
      <c r="D41" s="38"/>
      <c r="E41" s="38"/>
      <c r="F41" s="38"/>
      <c r="G41" s="38"/>
      <c r="H41"/>
      <c r="I41"/>
    </row>
    <row r="42" spans="1:9" x14ac:dyDescent="0.25">
      <c r="A42" s="39"/>
      <c r="B42" s="39"/>
      <c r="C42" s="38"/>
      <c r="D42" s="38"/>
      <c r="E42" s="38"/>
      <c r="F42" s="38"/>
      <c r="G42" s="38"/>
      <c r="H42"/>
      <c r="I42"/>
    </row>
    <row r="43" spans="1:9" x14ac:dyDescent="0.25">
      <c r="A43" s="39"/>
      <c r="B43" s="39"/>
      <c r="C43" s="38"/>
      <c r="D43" s="38"/>
      <c r="E43" s="38"/>
      <c r="F43" s="38"/>
      <c r="G43" s="38"/>
      <c r="H43"/>
      <c r="I43"/>
    </row>
    <row r="44" spans="1:9" x14ac:dyDescent="0.25">
      <c r="A44" s="39"/>
      <c r="B44" s="39"/>
      <c r="C44" s="38"/>
      <c r="D44" s="38"/>
      <c r="E44" s="38"/>
      <c r="F44" s="38"/>
      <c r="G44" s="38"/>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A3" sqref="A3:B3"/>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65" t="s">
        <v>0</v>
      </c>
      <c r="B1" s="65"/>
      <c r="C1" s="65"/>
      <c r="D1" s="65"/>
      <c r="E1" s="65"/>
      <c r="F1" s="65"/>
      <c r="G1" s="65"/>
      <c r="H1" s="12"/>
      <c r="I1" s="2"/>
      <c r="J1" s="13"/>
      <c r="K1" s="13"/>
      <c r="L1" s="13"/>
      <c r="M1" s="13"/>
    </row>
    <row r="2" spans="1:13" x14ac:dyDescent="0.25">
      <c r="A2" s="66"/>
      <c r="B2" s="66"/>
      <c r="C2" s="66"/>
      <c r="D2" s="66"/>
      <c r="E2" s="66"/>
      <c r="F2" s="66"/>
      <c r="G2" s="66"/>
      <c r="H2" s="10"/>
      <c r="I2" s="10"/>
      <c r="J2" s="10"/>
      <c r="K2" s="10"/>
      <c r="L2" s="10"/>
      <c r="M2" s="10"/>
    </row>
    <row r="3" spans="1:13" x14ac:dyDescent="0.25">
      <c r="A3" s="60" t="s">
        <v>1</v>
      </c>
      <c r="B3" s="60"/>
      <c r="C3" s="67" t="s">
        <v>17</v>
      </c>
      <c r="D3" s="67"/>
      <c r="E3" s="67"/>
      <c r="F3" s="67"/>
      <c r="G3" s="67"/>
      <c r="H3" s="9"/>
      <c r="I3" s="9"/>
      <c r="J3" s="11"/>
      <c r="K3" s="11"/>
      <c r="L3" s="11"/>
      <c r="M3" s="11"/>
    </row>
    <row r="4" spans="1:13" x14ac:dyDescent="0.25">
      <c r="A4" s="60" t="s">
        <v>2</v>
      </c>
      <c r="B4" s="60"/>
      <c r="C4" s="60"/>
      <c r="D4" s="62" t="s">
        <v>52</v>
      </c>
      <c r="E4" s="62"/>
      <c r="F4" s="62"/>
      <c r="G4" s="62"/>
      <c r="H4" s="11"/>
      <c r="I4" s="11"/>
      <c r="J4" s="11"/>
      <c r="K4" s="11"/>
      <c r="L4" s="11"/>
      <c r="M4" s="11"/>
    </row>
    <row r="5" spans="1:13" x14ac:dyDescent="0.25">
      <c r="A5" s="60" t="s">
        <v>3</v>
      </c>
      <c r="B5" s="60"/>
      <c r="C5" s="60"/>
      <c r="D5" s="61" t="s">
        <v>20</v>
      </c>
      <c r="E5" s="62"/>
      <c r="F5" s="62"/>
      <c r="G5" s="62"/>
      <c r="H5" s="11"/>
      <c r="I5" s="11"/>
      <c r="J5" s="11"/>
      <c r="K5" s="11"/>
      <c r="L5" s="11"/>
      <c r="M5" s="11"/>
    </row>
    <row r="6" spans="1:13" x14ac:dyDescent="0.25">
      <c r="A6" s="60" t="s">
        <v>4</v>
      </c>
      <c r="B6" s="60"/>
      <c r="C6" s="60"/>
      <c r="D6" s="60"/>
      <c r="E6" s="60"/>
      <c r="F6" s="62" t="s">
        <v>16</v>
      </c>
      <c r="G6" s="62"/>
      <c r="H6" s="11"/>
      <c r="I6" s="11"/>
      <c r="J6" s="9"/>
      <c r="K6" s="9"/>
      <c r="L6" s="9"/>
      <c r="M6" s="9"/>
    </row>
    <row r="7" spans="1:13" ht="21" customHeight="1" x14ac:dyDescent="0.25">
      <c r="A7" s="63" t="s">
        <v>15</v>
      </c>
      <c r="B7" s="64"/>
      <c r="C7" s="64"/>
      <c r="D7" s="64"/>
      <c r="E7" s="64"/>
      <c r="F7" s="64"/>
      <c r="G7" s="64"/>
      <c r="I7" s="3"/>
    </row>
    <row r="8" spans="1:13" x14ac:dyDescent="0.25">
      <c r="A8" s="38"/>
      <c r="B8" s="38"/>
      <c r="C8" s="38"/>
      <c r="D8" s="38"/>
      <c r="E8" s="38"/>
      <c r="F8" s="38"/>
      <c r="G8" s="38"/>
      <c r="H8" s="8"/>
      <c r="I8" s="4"/>
    </row>
    <row r="9" spans="1:13" x14ac:dyDescent="0.25">
      <c r="A9" s="38"/>
      <c r="B9" s="38"/>
      <c r="C9" s="38"/>
      <c r="D9" s="38"/>
      <c r="E9" s="38"/>
      <c r="F9" s="38"/>
      <c r="G9" s="38"/>
      <c r="H9" s="8"/>
      <c r="I9" s="4"/>
    </row>
    <row r="10" spans="1:13" x14ac:dyDescent="0.25">
      <c r="A10" s="38"/>
      <c r="B10" s="38"/>
      <c r="C10" s="38"/>
      <c r="D10" s="38"/>
      <c r="E10" s="38"/>
      <c r="F10" s="38"/>
      <c r="G10" s="38"/>
      <c r="H10" s="8"/>
      <c r="I10" s="4"/>
    </row>
    <row r="11" spans="1:13" x14ac:dyDescent="0.25">
      <c r="A11" s="38"/>
      <c r="B11" s="38"/>
      <c r="C11" s="38"/>
      <c r="D11" s="38"/>
      <c r="E11" s="38"/>
      <c r="F11" s="38"/>
      <c r="G11" s="38"/>
      <c r="H11" s="8"/>
      <c r="I11" s="4"/>
    </row>
    <row r="12" spans="1:13" x14ac:dyDescent="0.25">
      <c r="A12" s="38"/>
      <c r="B12" s="38"/>
      <c r="C12" s="38"/>
      <c r="D12" s="38"/>
      <c r="E12" s="38"/>
      <c r="F12" s="38"/>
      <c r="G12" s="38"/>
    </row>
    <row r="13" spans="1:13" x14ac:dyDescent="0.25">
      <c r="A13" s="38"/>
      <c r="B13" s="38"/>
      <c r="C13" s="38"/>
      <c r="D13" s="38"/>
      <c r="E13" s="38"/>
      <c r="F13" s="38"/>
      <c r="G13" s="38"/>
    </row>
    <row r="14" spans="1:13" ht="18.75" x14ac:dyDescent="0.3">
      <c r="A14" s="51" t="s">
        <v>12</v>
      </c>
      <c r="B14" s="51"/>
      <c r="C14" s="51"/>
      <c r="D14" s="51"/>
      <c r="E14" s="51"/>
      <c r="F14" s="51"/>
      <c r="G14" s="51"/>
    </row>
    <row r="15" spans="1:13" ht="15" customHeight="1" x14ac:dyDescent="0.25">
      <c r="A15" s="52" t="s">
        <v>5</v>
      </c>
      <c r="B15" s="53"/>
      <c r="C15" s="52" t="s">
        <v>6</v>
      </c>
      <c r="D15" s="53"/>
      <c r="E15" s="52" t="s">
        <v>7</v>
      </c>
      <c r="F15" s="53"/>
      <c r="G15" s="56" t="s">
        <v>8</v>
      </c>
    </row>
    <row r="16" spans="1:13" ht="30.75" customHeight="1" x14ac:dyDescent="0.25">
      <c r="A16" s="54"/>
      <c r="B16" s="55"/>
      <c r="C16" s="54"/>
      <c r="D16" s="55"/>
      <c r="E16" s="54"/>
      <c r="F16" s="55"/>
      <c r="G16" s="57"/>
    </row>
    <row r="17" spans="1:8" x14ac:dyDescent="0.25">
      <c r="A17" s="58">
        <v>11</v>
      </c>
      <c r="B17" s="59"/>
      <c r="C17" s="58">
        <v>6</v>
      </c>
      <c r="D17" s="59"/>
      <c r="E17" s="58">
        <v>2</v>
      </c>
      <c r="F17" s="59"/>
      <c r="G17" s="6">
        <f>SUM(A17:F17)</f>
        <v>19</v>
      </c>
    </row>
    <row r="18" spans="1:8" x14ac:dyDescent="0.25">
      <c r="A18" s="43">
        <f>A17/G17</f>
        <v>0.57894736842105265</v>
      </c>
      <c r="B18" s="44"/>
      <c r="C18" s="43">
        <f>C17/G17</f>
        <v>0.31578947368421051</v>
      </c>
      <c r="D18" s="44"/>
      <c r="E18" s="43">
        <f>E17/G17</f>
        <v>0.10526315789473684</v>
      </c>
      <c r="F18" s="44"/>
      <c r="G18" s="7">
        <f>SUM(A18:F18)</f>
        <v>1</v>
      </c>
      <c r="H18" s="15"/>
    </row>
    <row r="19" spans="1:8" x14ac:dyDescent="0.25">
      <c r="A19" s="45"/>
      <c r="B19" s="46"/>
      <c r="C19" s="46"/>
      <c r="D19" s="46"/>
      <c r="E19" s="46"/>
      <c r="F19" s="46"/>
      <c r="G19" s="47"/>
    </row>
    <row r="20" spans="1:8" x14ac:dyDescent="0.25">
      <c r="A20" s="48" t="s">
        <v>9</v>
      </c>
      <c r="B20" s="49"/>
      <c r="C20" s="49"/>
      <c r="D20" s="49"/>
      <c r="E20" s="49"/>
      <c r="F20" s="50"/>
      <c r="G20" s="16">
        <f>A17+C17</f>
        <v>17</v>
      </c>
    </row>
    <row r="21" spans="1:8" x14ac:dyDescent="0.25">
      <c r="A21" s="48" t="s">
        <v>10</v>
      </c>
      <c r="B21" s="49"/>
      <c r="C21" s="49"/>
      <c r="D21" s="49"/>
      <c r="E21" s="49"/>
      <c r="F21" s="50"/>
      <c r="G21" s="7">
        <f>G20/G17</f>
        <v>0.89473684210526316</v>
      </c>
    </row>
    <row r="22" spans="1:8" x14ac:dyDescent="0.25">
      <c r="A22" s="40"/>
      <c r="B22" s="40"/>
      <c r="C22" s="40"/>
      <c r="D22" s="40"/>
      <c r="E22" s="40"/>
      <c r="F22" s="40"/>
      <c r="G22" s="40"/>
    </row>
    <row r="23" spans="1:8" ht="15" customHeight="1" x14ac:dyDescent="0.25">
      <c r="A23" s="41" t="s">
        <v>11</v>
      </c>
      <c r="B23" s="41"/>
      <c r="C23" s="41"/>
      <c r="D23" s="41"/>
      <c r="E23" s="41"/>
      <c r="F23" s="41"/>
      <c r="G23" s="41"/>
    </row>
    <row r="24" spans="1:8" ht="15" customHeight="1" x14ac:dyDescent="0.25">
      <c r="A24" s="41"/>
      <c r="B24" s="41"/>
      <c r="C24" s="41"/>
      <c r="D24" s="41"/>
      <c r="E24" s="41"/>
      <c r="F24" s="41"/>
      <c r="G24" s="41"/>
    </row>
    <row r="25" spans="1:8" ht="30" customHeight="1" x14ac:dyDescent="0.25">
      <c r="A25" s="37" t="s">
        <v>13</v>
      </c>
      <c r="B25" s="37"/>
      <c r="C25" s="38"/>
      <c r="D25" s="38"/>
      <c r="E25" s="38"/>
      <c r="F25" s="38"/>
      <c r="G25" s="38"/>
    </row>
    <row r="26" spans="1:8" x14ac:dyDescent="0.25">
      <c r="A26" s="39"/>
      <c r="B26" s="39"/>
      <c r="C26" s="38"/>
      <c r="D26" s="38"/>
      <c r="E26" s="38"/>
      <c r="F26" s="38"/>
      <c r="G26" s="38"/>
    </row>
    <row r="27" spans="1:8" x14ac:dyDescent="0.25">
      <c r="A27" s="39"/>
      <c r="B27" s="39"/>
      <c r="C27" s="38"/>
      <c r="D27" s="38"/>
      <c r="E27" s="38"/>
      <c r="F27" s="38"/>
      <c r="G27" s="38"/>
    </row>
    <row r="28" spans="1:8" x14ac:dyDescent="0.25">
      <c r="A28" s="39"/>
      <c r="B28" s="39"/>
      <c r="C28" s="38"/>
      <c r="D28" s="38"/>
      <c r="E28" s="38"/>
      <c r="F28" s="38"/>
      <c r="G28" s="38"/>
    </row>
    <row r="29" spans="1:8" x14ac:dyDescent="0.25">
      <c r="A29" s="39"/>
      <c r="B29" s="39"/>
      <c r="C29" s="38"/>
      <c r="D29" s="38"/>
      <c r="E29" s="38"/>
      <c r="F29" s="38"/>
      <c r="G29" s="38"/>
    </row>
    <row r="30" spans="1:8" x14ac:dyDescent="0.25">
      <c r="A30" s="39"/>
      <c r="B30" s="39"/>
      <c r="C30" s="38"/>
      <c r="D30" s="38"/>
      <c r="E30" s="38"/>
      <c r="F30" s="38"/>
      <c r="G30" s="38"/>
    </row>
    <row r="31" spans="1:8" x14ac:dyDescent="0.25">
      <c r="A31" s="42"/>
      <c r="B31" s="42"/>
      <c r="C31" s="42"/>
      <c r="D31" s="42"/>
      <c r="E31" s="42"/>
      <c r="F31" s="42"/>
      <c r="G31" s="42"/>
    </row>
    <row r="32" spans="1:8" ht="16.5" customHeight="1" x14ac:dyDescent="0.25">
      <c r="A32" s="37" t="s">
        <v>14</v>
      </c>
      <c r="B32" s="37"/>
      <c r="C32" s="38" t="s">
        <v>53</v>
      </c>
      <c r="D32" s="38"/>
      <c r="E32" s="38"/>
      <c r="F32" s="38"/>
      <c r="G32" s="38"/>
    </row>
    <row r="33" spans="1:7" ht="15" customHeight="1" x14ac:dyDescent="0.25">
      <c r="A33" s="37"/>
      <c r="B33" s="37"/>
      <c r="C33" s="38"/>
      <c r="D33" s="38"/>
      <c r="E33" s="38"/>
      <c r="F33" s="38"/>
      <c r="G33" s="38"/>
    </row>
    <row r="34" spans="1:7" x14ac:dyDescent="0.25">
      <c r="A34" s="39"/>
      <c r="B34" s="39"/>
      <c r="C34" s="38"/>
      <c r="D34" s="38"/>
      <c r="E34" s="38"/>
      <c r="F34" s="38"/>
      <c r="G34" s="38"/>
    </row>
    <row r="35" spans="1:7" x14ac:dyDescent="0.25">
      <c r="A35" s="39"/>
      <c r="B35" s="39"/>
      <c r="C35" s="38"/>
      <c r="D35" s="38"/>
      <c r="E35" s="38"/>
      <c r="F35" s="38"/>
      <c r="G35" s="38"/>
    </row>
    <row r="36" spans="1:7" x14ac:dyDescent="0.25">
      <c r="A36" s="39"/>
      <c r="B36" s="39"/>
      <c r="C36" s="38"/>
      <c r="D36" s="38"/>
      <c r="E36" s="38"/>
      <c r="F36" s="38"/>
      <c r="G36" s="38"/>
    </row>
    <row r="37" spans="1:7" x14ac:dyDescent="0.25">
      <c r="A37" s="39"/>
      <c r="B37" s="39"/>
      <c r="C37" s="38"/>
      <c r="D37" s="38"/>
      <c r="E37" s="38"/>
      <c r="F37" s="38"/>
      <c r="G37" s="38"/>
    </row>
    <row r="38" spans="1:7" x14ac:dyDescent="0.25">
      <c r="A38" s="39"/>
      <c r="B38" s="39"/>
      <c r="C38" s="38"/>
      <c r="D38" s="38"/>
      <c r="E38" s="38"/>
      <c r="F38" s="38"/>
      <c r="G38" s="38"/>
    </row>
    <row r="39" spans="1:7" x14ac:dyDescent="0.25">
      <c r="A39" s="39"/>
      <c r="B39" s="39"/>
      <c r="C39" s="38"/>
      <c r="D39" s="38"/>
      <c r="E39" s="38"/>
      <c r="F39" s="38"/>
      <c r="G39" s="38"/>
    </row>
    <row r="40" spans="1:7" x14ac:dyDescent="0.25">
      <c r="A40" s="39"/>
      <c r="B40" s="39"/>
      <c r="C40" s="38"/>
      <c r="D40" s="38"/>
      <c r="E40" s="38"/>
      <c r="F40" s="38"/>
      <c r="G40" s="38"/>
    </row>
    <row r="41" spans="1:7" x14ac:dyDescent="0.25">
      <c r="A41" s="39"/>
      <c r="B41" s="39"/>
      <c r="C41" s="38"/>
      <c r="D41" s="38"/>
      <c r="E41" s="38"/>
      <c r="F41" s="38"/>
      <c r="G41" s="38"/>
    </row>
    <row r="42" spans="1:7" x14ac:dyDescent="0.25">
      <c r="A42" s="39"/>
      <c r="B42" s="39"/>
      <c r="C42" s="38"/>
      <c r="D42" s="38"/>
      <c r="E42" s="38"/>
      <c r="F42" s="38"/>
      <c r="G42" s="38"/>
    </row>
    <row r="43" spans="1:7" x14ac:dyDescent="0.25">
      <c r="A43" s="39"/>
      <c r="B43" s="39"/>
      <c r="C43" s="38"/>
      <c r="D43" s="38"/>
      <c r="E43" s="38"/>
      <c r="F43" s="38"/>
      <c r="G43" s="38"/>
    </row>
    <row r="44" spans="1:7" x14ac:dyDescent="0.25">
      <c r="A44" s="39"/>
      <c r="B44" s="39"/>
      <c r="C44" s="38"/>
      <c r="D44" s="38"/>
      <c r="E44" s="38"/>
      <c r="F44" s="38"/>
      <c r="G44" s="38"/>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SLO3-F14</vt:lpstr>
      <vt:lpstr>PostdataF14</vt:lpstr>
      <vt:lpstr>SLO6-F15</vt:lpstr>
      <vt:lpstr>SLO7 F15</vt:lpstr>
      <vt:lpstr>'SLO3-F14'!Print_Area</vt:lpstr>
      <vt:lpstr>'SLO6-F15'!Print_Area</vt:lpstr>
      <vt:lpstr>'SLO7 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2017-01-25T21:03:52Z</dcterms:modified>
</cp:coreProperties>
</file>