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ART\"/>
    </mc:Choice>
  </mc:AlternateContent>
  <bookViews>
    <workbookView xWindow="0" yWindow="465" windowWidth="19815" windowHeight="16665" tabRatio="687"/>
  </bookViews>
  <sheets>
    <sheet name="SLO5-S15" sheetId="12" r:id="rId1"/>
    <sheet name="SLO1 S17" sheetId="1" r:id="rId2"/>
    <sheet name="SLO2 S17" sheetId="2" r:id="rId3"/>
  </sheets>
  <definedNames>
    <definedName name="_xlnm.Print_Area" localSheetId="1">'SLO1 S17'!$A$1:$G$22</definedName>
    <definedName name="_xlnm.Print_Area" localSheetId="0">'SLO5-S15'!$A$1:$G$44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2" l="1"/>
  <c r="G17" i="12"/>
  <c r="G21" i="12"/>
  <c r="A18" i="12"/>
  <c r="C18" i="12"/>
  <c r="E18" i="12"/>
  <c r="G18" i="12"/>
  <c r="G15" i="1"/>
  <c r="G12" i="1"/>
  <c r="G16" i="1"/>
  <c r="E13" i="1"/>
  <c r="C13" i="1"/>
  <c r="A13" i="1"/>
  <c r="G13" i="1"/>
  <c r="G15" i="2"/>
  <c r="G12" i="2"/>
  <c r="G16" i="2"/>
  <c r="C13" i="2"/>
  <c r="E13" i="2"/>
  <c r="A13" i="2"/>
  <c r="G13" i="2"/>
</calcChain>
</file>

<file path=xl/sharedStrings.xml><?xml version="1.0" encoding="utf-8"?>
<sst xmlns="http://schemas.openxmlformats.org/spreadsheetml/2006/main" count="61" uniqueCount="29">
  <si>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</si>
  <si>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</si>
  <si>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</si>
  <si>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</si>
  <si>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</si>
  <si>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</si>
  <si>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</si>
  <si>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</si>
  <si>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</si>
  <si>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</si>
  <si>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</si>
  <si>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Assessment Plan:</t>
  </si>
  <si>
    <t>Analysis and Plan for Improvement:</t>
  </si>
  <si>
    <t>Learning Outcome Assessed: Specify SLO#/PLO#/AUO#</t>
  </si>
  <si>
    <t>This is the first assessment</t>
  </si>
  <si>
    <t>The Outcome Narrative</t>
  </si>
  <si>
    <t>Results</t>
  </si>
  <si>
    <t>Art</t>
  </si>
  <si>
    <t>Art B1</t>
  </si>
  <si>
    <t>SLO #2 -  Identify how various art forms are created.</t>
  </si>
  <si>
    <t>SLO #1 - Describe the nature of creativity.</t>
  </si>
  <si>
    <t xml:space="preserve">This assesment deals with material covered in the first section of the text, which covers fundimental aspects of the art. Conversations about how creativity plays a role in art making does not always continue into later aspects of the text. This is a simple opening for improvment in this SLO assesment. By ensuring the nature of crativity is not limited to only opening chapters, the number of students retaining the information should increase.   </t>
  </si>
  <si>
    <t xml:space="preserve">This skill is assesed through multiple choice examination. The information is presented through lecture and reading in the introduction and depending on the instructor sometimes in chapter 1. </t>
  </si>
  <si>
    <t xml:space="preserve">This SLO assesment was completed through multiple choice examiniation of a spicific skill reqired for art making. </t>
  </si>
  <si>
    <t xml:space="preserve">My goal for future assesments of this SLO will be to impliment a system that combines the exam assesment and assesment retated to art assignments. This will bring a more comprehensive assesment strategy to better gage the understanding level.   </t>
  </si>
  <si>
    <t>ART</t>
    <phoneticPr fontId="5" type="noConversion"/>
  </si>
  <si>
    <t>Art Appreciation / ART B1</t>
    <phoneticPr fontId="5" type="noConversion"/>
  </si>
  <si>
    <t>Results:</t>
  </si>
  <si>
    <t>The Outcome Narrative: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</si>
</sst>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67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7" fillId="0" borderId="0" xfId="0" applyFont="1" applyAlignment="1" applyProtection="1"/>
    <xf numFmtId="0" fontId="9" fillId="0" borderId="0" xfId="0" applyFont="1" applyAlignment="1" applyProtection="1"/>
    <xf numFmtId="0" fontId="10" fillId="5" borderId="5" xfId="0" applyFont="1" applyFill="1" applyBorder="1" applyAlignment="1" applyProtection="1">
      <alignment horizontal="center" vertical="top" wrapText="1"/>
    </xf>
    <xf numFmtId="0" fontId="10" fillId="5" borderId="0" xfId="0" applyFont="1" applyFill="1" applyBorder="1" applyAlignment="1" applyProtection="1">
      <alignment horizontal="center" vertical="top" wrapText="1"/>
    </xf>
    <xf numFmtId="0" fontId="0" fillId="5" borderId="0" xfId="0" applyFill="1" applyBorder="1" applyAlignment="1" applyProtection="1">
      <alignment vertical="top" wrapText="1"/>
    </xf>
    <xf numFmtId="0" fontId="0" fillId="0" borderId="0" xfId="0" applyAlignment="1"/>
    <xf numFmtId="0" fontId="0" fillId="0" borderId="0" xfId="0" applyAlignment="1">
      <alignment wrapText="1"/>
    </xf>
    <xf numFmtId="0" fontId="10" fillId="0" borderId="8" xfId="0" applyFont="1" applyBorder="1" applyAlignment="1" applyProtection="1">
      <alignment horizontal="center"/>
    </xf>
    <xf numFmtId="0" fontId="0" fillId="5" borderId="12" xfId="0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0" fillId="5" borderId="10" xfId="0" applyFill="1" applyBorder="1" applyAlignment="1" applyProtection="1">
      <alignment horizontal="center" vertical="center" wrapText="1"/>
    </xf>
    <xf numFmtId="0" fontId="0" fillId="5" borderId="13" xfId="0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 wrapText="1"/>
    </xf>
    <xf numFmtId="0" fontId="0" fillId="5" borderId="11" xfId="0" applyFill="1" applyBorder="1" applyAlignment="1" applyProtection="1">
      <alignment horizontal="center" vertical="center" wrapText="1"/>
    </xf>
    <xf numFmtId="0" fontId="10" fillId="2" borderId="0" xfId="1" applyFont="1" applyAlignment="1" applyProtection="1">
      <alignment horizontal="center"/>
    </xf>
    <xf numFmtId="0" fontId="1" fillId="4" borderId="0" xfId="2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180975</xdr:rowOff>
    </xdr:from>
    <xdr:to>
      <xdr:col>7</xdr:col>
      <xdr:colOff>9525</xdr:colOff>
      <xdr:row>44</xdr:row>
      <xdr:rowOff>0</xdr:rowOff>
    </xdr:to>
    <xdr:sp macro="" textlink="">
      <xdr:nvSpPr>
        <xdr:cNvPr id="2" name="TextBox 2"/>
        <xdr:cNvSpPr txBox="1">
          <a:spLocks noChangeArrowheads="1"/>
        </xdr:cNvSpPr>
      </xdr:nvSpPr>
      <xdr:spPr bwMode="auto">
        <a:xfrm>
          <a:off x="1181100" y="6486525"/>
          <a:ext cx="4219575" cy="250507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Analysis: This General Education course has the lowest outcomes in the Art Department. One tenure-track faculty member and five adjunct faculty responded to this assessment. See attached MS Word document for analysis and improvement plan from each.  </a:t>
          </a:r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196041" y="4972051"/>
          <a:ext cx="4202579" cy="134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was sent out on 4/30/15 to the instructor teaching this course in Fall 2014 and Spring 2015 semesters. The assessment is due during finals week of Spring semester. 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80670"/>
          <a:ext cx="5391150" cy="113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</a:t>
          </a:r>
          <a:r>
            <a:rPr lang="en-US" sz="1100" baseline="0"/>
            <a:t> #5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Upon completion of the course, the student will be able to: 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Demonstrate an understanding of the principles and elements of design.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150" zoomScaleSheetLayoutView="100" workbookViewId="0">
      <selection activeCell="E17" sqref="E17:F17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49" t="s">
        <v>0</v>
      </c>
      <c r="B1" s="49"/>
      <c r="C1" s="49"/>
      <c r="D1" s="49"/>
      <c r="E1" s="49"/>
      <c r="F1" s="49"/>
      <c r="G1" s="49"/>
      <c r="H1" s="50"/>
      <c r="I1" s="51"/>
      <c r="J1" s="52"/>
      <c r="K1" s="52"/>
      <c r="L1" s="52"/>
      <c r="M1" s="52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25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2" t="s">
        <v>26</v>
      </c>
      <c r="E4" s="22"/>
      <c r="F4" s="22"/>
      <c r="G4" s="22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1">
        <v>42124</v>
      </c>
      <c r="E5" s="22"/>
      <c r="F5" s="22"/>
      <c r="G5" s="22"/>
      <c r="H5" s="8"/>
      <c r="I5" s="8"/>
      <c r="J5" s="8"/>
      <c r="K5" s="8"/>
      <c r="L5" s="8"/>
      <c r="M5" s="8"/>
    </row>
    <row r="6" spans="1:13" x14ac:dyDescent="0.25">
      <c r="A6" s="18" t="s">
        <v>4</v>
      </c>
      <c r="B6" s="18"/>
      <c r="C6" s="18"/>
      <c r="D6" s="18"/>
      <c r="E6" s="18"/>
      <c r="F6" s="22" t="s">
        <v>14</v>
      </c>
      <c r="G6" s="22"/>
      <c r="H6" s="8"/>
      <c r="I6" s="8"/>
      <c r="J6" s="6"/>
      <c r="K6" s="6"/>
      <c r="L6" s="6"/>
      <c r="M6" s="6"/>
    </row>
    <row r="7" spans="1:13" ht="21" customHeight="1" x14ac:dyDescent="0.25">
      <c r="A7" s="53" t="s">
        <v>13</v>
      </c>
      <c r="B7" s="54"/>
      <c r="C7" s="54"/>
      <c r="D7" s="54"/>
      <c r="E7" s="54"/>
      <c r="F7" s="54"/>
      <c r="G7" s="54"/>
      <c r="I7" s="55"/>
    </row>
    <row r="8" spans="1:13" x14ac:dyDescent="0.25">
      <c r="A8" s="17"/>
      <c r="B8" s="17"/>
      <c r="C8" s="17"/>
      <c r="D8" s="17"/>
      <c r="E8" s="17"/>
      <c r="F8" s="17"/>
      <c r="G8" s="17"/>
      <c r="H8" s="56"/>
      <c r="I8" s="57"/>
    </row>
    <row r="9" spans="1:13" x14ac:dyDescent="0.25">
      <c r="A9" s="17"/>
      <c r="B9" s="17"/>
      <c r="C9" s="17"/>
      <c r="D9" s="17"/>
      <c r="E9" s="17"/>
      <c r="F9" s="17"/>
      <c r="G9" s="17"/>
      <c r="H9" s="56"/>
      <c r="I9" s="57"/>
    </row>
    <row r="10" spans="1:13" x14ac:dyDescent="0.25">
      <c r="A10" s="17"/>
      <c r="B10" s="17"/>
      <c r="C10" s="17"/>
      <c r="D10" s="17"/>
      <c r="E10" s="17"/>
      <c r="F10" s="17"/>
      <c r="G10" s="17"/>
      <c r="H10" s="56"/>
      <c r="I10" s="57"/>
    </row>
    <row r="11" spans="1:13" x14ac:dyDescent="0.25">
      <c r="A11" s="17"/>
      <c r="B11" s="17"/>
      <c r="C11" s="17"/>
      <c r="D11" s="17"/>
      <c r="E11" s="17"/>
      <c r="F11" s="17"/>
      <c r="G11" s="17"/>
      <c r="H11" s="56"/>
      <c r="I11" s="57"/>
    </row>
    <row r="12" spans="1:13" x14ac:dyDescent="0.25">
      <c r="A12" s="17"/>
      <c r="B12" s="17"/>
      <c r="C12" s="17"/>
      <c r="D12" s="17"/>
      <c r="E12" s="17"/>
      <c r="F12" s="17"/>
      <c r="G12" s="17"/>
    </row>
    <row r="13" spans="1:13" x14ac:dyDescent="0.25">
      <c r="A13" s="17"/>
      <c r="B13" s="17"/>
      <c r="C13" s="17"/>
      <c r="D13" s="17"/>
      <c r="E13" s="17"/>
      <c r="F13" s="17"/>
      <c r="G13" s="17"/>
    </row>
    <row r="14" spans="1:13" ht="18.75" x14ac:dyDescent="0.3">
      <c r="A14" s="58" t="s">
        <v>27</v>
      </c>
      <c r="B14" s="58"/>
      <c r="C14" s="58"/>
      <c r="D14" s="58"/>
      <c r="E14" s="58"/>
      <c r="F14" s="58"/>
      <c r="G14" s="58"/>
    </row>
    <row r="15" spans="1:13" ht="15" customHeight="1" x14ac:dyDescent="0.25">
      <c r="A15" s="59" t="s">
        <v>5</v>
      </c>
      <c r="B15" s="60"/>
      <c r="C15" s="59" t="s">
        <v>6</v>
      </c>
      <c r="D15" s="60"/>
      <c r="E15" s="59" t="s">
        <v>7</v>
      </c>
      <c r="F15" s="60"/>
      <c r="G15" s="61" t="s">
        <v>8</v>
      </c>
    </row>
    <row r="16" spans="1:13" ht="30.75" customHeight="1" x14ac:dyDescent="0.25">
      <c r="A16" s="62"/>
      <c r="B16" s="63"/>
      <c r="C16" s="62"/>
      <c r="D16" s="63"/>
      <c r="E16" s="62"/>
      <c r="F16" s="63"/>
      <c r="G16" s="64"/>
    </row>
    <row r="17" spans="1:8" x14ac:dyDescent="0.25">
      <c r="A17" s="35">
        <v>186</v>
      </c>
      <c r="B17" s="36"/>
      <c r="C17" s="35">
        <v>89</v>
      </c>
      <c r="D17" s="36"/>
      <c r="E17" s="35">
        <v>104</v>
      </c>
      <c r="F17" s="36"/>
      <c r="G17" s="4">
        <f>SUM(A17:F17)</f>
        <v>379</v>
      </c>
    </row>
    <row r="18" spans="1:8" x14ac:dyDescent="0.25">
      <c r="A18" s="30">
        <f>A17/G17</f>
        <v>0.49076517150395776</v>
      </c>
      <c r="B18" s="31"/>
      <c r="C18" s="30">
        <f>C17/G17</f>
        <v>0.23482849604221637</v>
      </c>
      <c r="D18" s="31"/>
      <c r="E18" s="30">
        <f>E17/G17</f>
        <v>0.27440633245382584</v>
      </c>
      <c r="F18" s="31"/>
      <c r="G18" s="5">
        <f>SUM(A18:F18)</f>
        <v>1</v>
      </c>
      <c r="H18" s="11"/>
    </row>
    <row r="19" spans="1:8" x14ac:dyDescent="0.25">
      <c r="A19" s="43"/>
      <c r="B19" s="44"/>
      <c r="C19" s="44"/>
      <c r="D19" s="44"/>
      <c r="E19" s="44"/>
      <c r="F19" s="44"/>
      <c r="G19" s="45"/>
    </row>
    <row r="20" spans="1:8" x14ac:dyDescent="0.25">
      <c r="A20" s="46" t="s">
        <v>9</v>
      </c>
      <c r="B20" s="47"/>
      <c r="C20" s="47"/>
      <c r="D20" s="47"/>
      <c r="E20" s="47"/>
      <c r="F20" s="48"/>
      <c r="G20" s="12">
        <f>A17+C17</f>
        <v>275</v>
      </c>
    </row>
    <row r="21" spans="1:8" x14ac:dyDescent="0.25">
      <c r="A21" s="46" t="s">
        <v>10</v>
      </c>
      <c r="B21" s="47"/>
      <c r="C21" s="47"/>
      <c r="D21" s="47"/>
      <c r="E21" s="47"/>
      <c r="F21" s="48"/>
      <c r="G21" s="5">
        <f>G20/G17</f>
        <v>0.72559366754617416</v>
      </c>
    </row>
    <row r="22" spans="1:8" x14ac:dyDescent="0.25">
      <c r="A22" s="41"/>
      <c r="B22" s="41"/>
      <c r="C22" s="41"/>
      <c r="D22" s="41"/>
      <c r="E22" s="41"/>
      <c r="F22" s="41"/>
      <c r="G22" s="41"/>
    </row>
    <row r="23" spans="1:8" ht="15" customHeight="1" x14ac:dyDescent="0.25">
      <c r="A23" s="65" t="s">
        <v>28</v>
      </c>
      <c r="B23" s="65"/>
      <c r="C23" s="65"/>
      <c r="D23" s="65"/>
      <c r="E23" s="65"/>
      <c r="F23" s="65"/>
      <c r="G23" s="65"/>
    </row>
    <row r="24" spans="1:8" ht="15" customHeight="1" x14ac:dyDescent="0.25">
      <c r="A24" s="65"/>
      <c r="B24" s="65"/>
      <c r="C24" s="65"/>
      <c r="D24" s="65"/>
      <c r="E24" s="65"/>
      <c r="F24" s="65"/>
      <c r="G24" s="65"/>
    </row>
    <row r="25" spans="1:8" ht="30" customHeight="1" x14ac:dyDescent="0.25">
      <c r="A25" s="39" t="s">
        <v>11</v>
      </c>
      <c r="B25" s="39"/>
      <c r="C25" s="17"/>
      <c r="D25" s="17"/>
      <c r="E25" s="17"/>
      <c r="F25" s="17"/>
      <c r="G25" s="17"/>
    </row>
    <row r="26" spans="1:8" x14ac:dyDescent="0.25">
      <c r="A26" s="66"/>
      <c r="B26" s="66"/>
      <c r="C26" s="17"/>
      <c r="D26" s="17"/>
      <c r="E26" s="17"/>
      <c r="F26" s="17"/>
      <c r="G26" s="17"/>
    </row>
    <row r="27" spans="1:8" x14ac:dyDescent="0.25">
      <c r="A27" s="66"/>
      <c r="B27" s="66"/>
      <c r="C27" s="17"/>
      <c r="D27" s="17"/>
      <c r="E27" s="17"/>
      <c r="F27" s="17"/>
      <c r="G27" s="17"/>
    </row>
    <row r="28" spans="1:8" x14ac:dyDescent="0.25">
      <c r="A28" s="66"/>
      <c r="B28" s="66"/>
      <c r="C28" s="17"/>
      <c r="D28" s="17"/>
      <c r="E28" s="17"/>
      <c r="F28" s="17"/>
      <c r="G28" s="17"/>
    </row>
    <row r="29" spans="1:8" x14ac:dyDescent="0.25">
      <c r="A29" s="66"/>
      <c r="B29" s="66"/>
      <c r="C29" s="17"/>
      <c r="D29" s="17"/>
      <c r="E29" s="17"/>
      <c r="F29" s="17"/>
      <c r="G29" s="17"/>
    </row>
    <row r="30" spans="1:8" x14ac:dyDescent="0.25">
      <c r="A30" s="66"/>
      <c r="B30" s="66"/>
      <c r="C30" s="17"/>
      <c r="D30" s="17"/>
      <c r="E30" s="17"/>
      <c r="F30" s="17"/>
      <c r="G30" s="17"/>
    </row>
    <row r="31" spans="1:8" x14ac:dyDescent="0.25">
      <c r="A31" s="40"/>
      <c r="B31" s="40"/>
      <c r="C31" s="40"/>
      <c r="D31" s="40"/>
      <c r="E31" s="40"/>
      <c r="F31" s="40"/>
      <c r="G31" s="40"/>
    </row>
    <row r="32" spans="1:8" ht="16.5" customHeight="1" x14ac:dyDescent="0.25">
      <c r="A32" s="39" t="s">
        <v>12</v>
      </c>
      <c r="B32" s="39"/>
      <c r="C32" s="17"/>
      <c r="D32" s="17"/>
      <c r="E32" s="17"/>
      <c r="F32" s="17"/>
      <c r="G32" s="17"/>
    </row>
    <row r="33" spans="1:7" ht="15" customHeight="1" x14ac:dyDescent="0.25">
      <c r="A33" s="39"/>
      <c r="B33" s="39"/>
      <c r="C33" s="17"/>
      <c r="D33" s="17"/>
      <c r="E33" s="17"/>
      <c r="F33" s="17"/>
      <c r="G33" s="17"/>
    </row>
    <row r="34" spans="1:7" x14ac:dyDescent="0.25">
      <c r="A34" s="66"/>
      <c r="B34" s="66"/>
      <c r="C34" s="17"/>
      <c r="D34" s="17"/>
      <c r="E34" s="17"/>
      <c r="F34" s="17"/>
      <c r="G34" s="17"/>
    </row>
    <row r="35" spans="1:7" x14ac:dyDescent="0.25">
      <c r="A35" s="66"/>
      <c r="B35" s="66"/>
      <c r="C35" s="17"/>
      <c r="D35" s="17"/>
      <c r="E35" s="17"/>
      <c r="F35" s="17"/>
      <c r="G35" s="17"/>
    </row>
    <row r="36" spans="1:7" x14ac:dyDescent="0.25">
      <c r="A36" s="66"/>
      <c r="B36" s="66"/>
      <c r="C36" s="17"/>
      <c r="D36" s="17"/>
      <c r="E36" s="17"/>
      <c r="F36" s="17"/>
      <c r="G36" s="17"/>
    </row>
    <row r="37" spans="1:7" x14ac:dyDescent="0.25">
      <c r="A37" s="66"/>
      <c r="B37" s="66"/>
      <c r="C37" s="17"/>
      <c r="D37" s="17"/>
      <c r="E37" s="17"/>
      <c r="F37" s="17"/>
      <c r="G37" s="17"/>
    </row>
    <row r="38" spans="1:7" x14ac:dyDescent="0.25">
      <c r="A38" s="66"/>
      <c r="B38" s="66"/>
      <c r="C38" s="17"/>
      <c r="D38" s="17"/>
      <c r="E38" s="17"/>
      <c r="F38" s="17"/>
      <c r="G38" s="17"/>
    </row>
    <row r="39" spans="1:7" x14ac:dyDescent="0.25">
      <c r="A39" s="66"/>
      <c r="B39" s="66"/>
      <c r="C39" s="17"/>
      <c r="D39" s="17"/>
      <c r="E39" s="17"/>
      <c r="F39" s="17"/>
      <c r="G39" s="17"/>
    </row>
    <row r="40" spans="1:7" x14ac:dyDescent="0.25">
      <c r="A40" s="66"/>
      <c r="B40" s="66"/>
      <c r="C40" s="17"/>
      <c r="D40" s="17"/>
      <c r="E40" s="17"/>
      <c r="F40" s="17"/>
      <c r="G40" s="17"/>
    </row>
    <row r="41" spans="1:7" x14ac:dyDescent="0.25">
      <c r="A41" s="66"/>
      <c r="B41" s="66"/>
      <c r="C41" s="17"/>
      <c r="D41" s="17"/>
      <c r="E41" s="17"/>
      <c r="F41" s="17"/>
      <c r="G41" s="17"/>
    </row>
    <row r="42" spans="1:7" x14ac:dyDescent="0.25">
      <c r="A42" s="66"/>
      <c r="B42" s="66"/>
      <c r="C42" s="17"/>
      <c r="D42" s="17"/>
      <c r="E42" s="17"/>
      <c r="F42" s="17"/>
      <c r="G42" s="17"/>
    </row>
    <row r="43" spans="1:7" x14ac:dyDescent="0.25">
      <c r="A43" s="66"/>
      <c r="B43" s="66"/>
      <c r="C43" s="17"/>
      <c r="D43" s="17"/>
      <c r="E43" s="17"/>
      <c r="F43" s="17"/>
      <c r="G43" s="17"/>
    </row>
    <row r="44" spans="1:7" x14ac:dyDescent="0.25">
      <c r="A44" s="66"/>
      <c r="B44" s="66"/>
      <c r="C44" s="17"/>
      <c r="D44" s="17"/>
      <c r="E44" s="17"/>
      <c r="F44" s="17"/>
      <c r="G44" s="17"/>
    </row>
    <row r="45" spans="1:7" x14ac:dyDescent="0.25">
      <c r="A45" s="16"/>
      <c r="B45" s="16"/>
      <c r="C45" s="16"/>
      <c r="D45" s="16"/>
      <c r="E45" s="16"/>
      <c r="F45" s="16"/>
      <c r="G45" s="16"/>
    </row>
    <row r="46" spans="1:7" x14ac:dyDescent="0.25">
      <c r="A46" s="16"/>
      <c r="B46" s="16"/>
      <c r="C46" s="16"/>
      <c r="D46" s="16"/>
      <c r="E46" s="16"/>
      <c r="F46" s="16"/>
      <c r="G46" s="16"/>
    </row>
  </sheetData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18:B18"/>
    <mergeCell ref="C18:D18"/>
    <mergeCell ref="E18:F18"/>
    <mergeCell ref="A19:G19"/>
    <mergeCell ref="A20:F20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5:C5"/>
    <mergeCell ref="D5:G5"/>
    <mergeCell ref="A6:E6"/>
    <mergeCell ref="F6:G6"/>
    <mergeCell ref="A7:G7"/>
    <mergeCell ref="A8:G13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3" zoomScale="150" zoomScaleNormal="150" zoomScaleSheetLayoutView="100" zoomScalePageLayoutView="150" workbookViewId="0">
      <selection activeCell="C20" sqref="C20:G20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17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2" t="s">
        <v>18</v>
      </c>
      <c r="E4" s="22"/>
      <c r="F4" s="22"/>
      <c r="G4" s="22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1">
        <v>42861</v>
      </c>
      <c r="E5" s="22"/>
      <c r="F5" s="22"/>
      <c r="G5" s="22"/>
      <c r="H5" s="8"/>
      <c r="I5" s="8"/>
      <c r="J5" s="8"/>
      <c r="K5" s="8"/>
      <c r="L5" s="8"/>
      <c r="M5" s="8"/>
    </row>
    <row r="6" spans="1:13" x14ac:dyDescent="0.25">
      <c r="A6" s="18" t="s">
        <v>4</v>
      </c>
      <c r="B6" s="18"/>
      <c r="C6" s="18"/>
      <c r="D6" s="18"/>
      <c r="E6" s="18"/>
      <c r="F6" s="21">
        <v>42490</v>
      </c>
      <c r="G6" s="22"/>
      <c r="H6" s="8"/>
      <c r="I6" s="8"/>
      <c r="J6" s="6"/>
      <c r="K6" s="6"/>
      <c r="L6" s="6"/>
      <c r="M6" s="6"/>
    </row>
    <row r="7" spans="1:13" ht="21" customHeight="1" x14ac:dyDescent="0.25">
      <c r="A7" s="19" t="s">
        <v>13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20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16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5</v>
      </c>
      <c r="B10" s="26"/>
      <c r="C10" s="25" t="s">
        <v>6</v>
      </c>
      <c r="D10" s="26"/>
      <c r="E10" s="25" t="s">
        <v>7</v>
      </c>
      <c r="F10" s="26"/>
      <c r="G10" s="23" t="s">
        <v>8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172</v>
      </c>
      <c r="B12" s="36"/>
      <c r="C12" s="35">
        <v>67</v>
      </c>
      <c r="D12" s="36"/>
      <c r="E12" s="35">
        <v>107</v>
      </c>
      <c r="F12" s="36"/>
      <c r="G12" s="4">
        <f>SUM(A12:F12)</f>
        <v>346</v>
      </c>
    </row>
    <row r="13" spans="1:13" x14ac:dyDescent="0.25">
      <c r="A13" s="30">
        <f>A12/G12</f>
        <v>0.49710982658959535</v>
      </c>
      <c r="B13" s="31"/>
      <c r="C13" s="30">
        <f>C12/G12</f>
        <v>0.19364161849710981</v>
      </c>
      <c r="D13" s="31"/>
      <c r="E13" s="30">
        <f>E12/G12</f>
        <v>0.30924855491329478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9</v>
      </c>
      <c r="B15" s="47"/>
      <c r="C15" s="47"/>
      <c r="D15" s="47"/>
      <c r="E15" s="47"/>
      <c r="F15" s="48"/>
      <c r="G15" s="12">
        <f>A12+C12</f>
        <v>239</v>
      </c>
    </row>
    <row r="16" spans="1:13" x14ac:dyDescent="0.25">
      <c r="A16" s="46" t="s">
        <v>10</v>
      </c>
      <c r="B16" s="47"/>
      <c r="C16" s="47"/>
      <c r="D16" s="47"/>
      <c r="E16" s="47"/>
      <c r="F16" s="48"/>
      <c r="G16" s="5">
        <f>G15/G12</f>
        <v>0.69075144508670516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15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11</v>
      </c>
      <c r="B20" s="39"/>
      <c r="C20" s="32" t="s">
        <v>22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12</v>
      </c>
      <c r="B22" s="39"/>
      <c r="C22" s="17" t="s">
        <v>21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="150" zoomScaleNormal="150" zoomScalePageLayoutView="150" workbookViewId="0">
      <selection activeCell="D4" sqref="D4:G4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17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2" t="s">
        <v>18</v>
      </c>
      <c r="E4" s="22"/>
      <c r="F4" s="22"/>
      <c r="G4" s="22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1">
        <v>42862</v>
      </c>
      <c r="E5" s="22"/>
      <c r="F5" s="22"/>
      <c r="G5" s="22"/>
      <c r="H5" s="8"/>
      <c r="I5" s="8"/>
      <c r="J5" s="8"/>
      <c r="K5" s="8"/>
      <c r="L5" s="8"/>
      <c r="M5" s="8"/>
    </row>
    <row r="6" spans="1:13" x14ac:dyDescent="0.25">
      <c r="A6" s="18" t="s">
        <v>4</v>
      </c>
      <c r="B6" s="18"/>
      <c r="C6" s="18"/>
      <c r="D6" s="18"/>
      <c r="E6" s="18"/>
      <c r="F6" s="21">
        <v>42490</v>
      </c>
      <c r="G6" s="22"/>
      <c r="H6" s="8"/>
      <c r="I6" s="8"/>
      <c r="J6" s="6"/>
      <c r="K6" s="6"/>
      <c r="L6" s="6"/>
      <c r="M6" s="6"/>
    </row>
    <row r="7" spans="1:13" ht="21" customHeight="1" x14ac:dyDescent="0.25">
      <c r="A7" s="19" t="s">
        <v>13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19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16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5</v>
      </c>
      <c r="B10" s="26"/>
      <c r="C10" s="25" t="s">
        <v>6</v>
      </c>
      <c r="D10" s="26"/>
      <c r="E10" s="25" t="s">
        <v>7</v>
      </c>
      <c r="F10" s="26"/>
      <c r="G10" s="23" t="s">
        <v>8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152</v>
      </c>
      <c r="B12" s="36"/>
      <c r="C12" s="35">
        <v>92</v>
      </c>
      <c r="D12" s="36"/>
      <c r="E12" s="35">
        <v>102</v>
      </c>
      <c r="F12" s="36"/>
      <c r="G12" s="4">
        <f>SUM(A12:F12)</f>
        <v>346</v>
      </c>
    </row>
    <row r="13" spans="1:13" x14ac:dyDescent="0.25">
      <c r="A13" s="30">
        <f>A12/G12</f>
        <v>0.43930635838150289</v>
      </c>
      <c r="B13" s="31"/>
      <c r="C13" s="30">
        <f>C12/G12</f>
        <v>0.26589595375722541</v>
      </c>
      <c r="D13" s="31"/>
      <c r="E13" s="30">
        <f>E12/G12</f>
        <v>0.2947976878612717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9</v>
      </c>
      <c r="B15" s="47"/>
      <c r="C15" s="47"/>
      <c r="D15" s="47"/>
      <c r="E15" s="47"/>
      <c r="F15" s="48"/>
      <c r="G15" s="12">
        <f>A12+C12</f>
        <v>244</v>
      </c>
    </row>
    <row r="16" spans="1:13" x14ac:dyDescent="0.25">
      <c r="A16" s="46" t="s">
        <v>10</v>
      </c>
      <c r="B16" s="47"/>
      <c r="C16" s="47"/>
      <c r="D16" s="47"/>
      <c r="E16" s="47"/>
      <c r="F16" s="48"/>
      <c r="G16" s="5">
        <f>G15/G12</f>
        <v>0.7052023121387283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15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11</v>
      </c>
      <c r="B20" s="39"/>
      <c r="C20" s="32" t="s">
        <v>23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12</v>
      </c>
      <c r="B22" s="39"/>
      <c r="C22" s="17" t="s">
        <v>24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SLO5-S15</vt:lpstr>
      <vt:lpstr>SLO1 S17</vt:lpstr>
      <vt:lpstr>SLO2 S17</vt:lpstr>
      <vt:lpstr>'SLO1 S17'!Print_Area</vt:lpstr>
      <vt:lpstr>'SLO5-S15'!Print_Area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2017-11-01T16:02:32Z</dcterms:modified>
</cp:coreProperties>
</file>