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0005725\Desktop\Lexar\ACDV\"/>
    </mc:Choice>
  </mc:AlternateContent>
  <bookViews>
    <workbookView xWindow="0" yWindow="0" windowWidth="25200" windowHeight="11985" tabRatio="778"/>
  </bookViews>
  <sheets>
    <sheet name="SLO1-4 F15" sheetId="5" r:id="rId1"/>
    <sheet name="SLO1-S16" sheetId="1" r:id="rId2"/>
    <sheet name="SLO2-S16" sheetId="2" r:id="rId3"/>
    <sheet name="SLO3-S16" sheetId="3" r:id="rId4"/>
    <sheet name="SLO4_S16" sheetId="4" r:id="rId5"/>
  </sheets>
  <definedNames>
    <definedName name="_xlnm.Print_Area" localSheetId="1">'SLO1-S16'!$A$1:$G$22</definedName>
  </definedNames>
  <calcPr calcId="152511"/>
</workbook>
</file>

<file path=xl/calcChain.xml><?xml version="1.0" encoding="utf-8"?>
<calcChain xmlns="http://schemas.openxmlformats.org/spreadsheetml/2006/main">
  <c r="G15" i="4" l="1"/>
  <c r="G12" i="4"/>
  <c r="C13" i="4" s="1"/>
  <c r="G15" i="3"/>
  <c r="G12" i="3"/>
  <c r="E13" i="3" s="1"/>
  <c r="G15" i="2"/>
  <c r="G12" i="2"/>
  <c r="C13" i="2" s="1"/>
  <c r="G16" i="4" l="1"/>
  <c r="A13" i="4"/>
  <c r="E13" i="4"/>
  <c r="C13" i="3"/>
  <c r="A13" i="3"/>
  <c r="E13" i="2"/>
  <c r="G16" i="3"/>
  <c r="G16" i="2"/>
  <c r="A13" i="2"/>
  <c r="G15" i="1"/>
  <c r="G12" i="1"/>
  <c r="A13" i="1" s="1"/>
  <c r="G13" i="4" l="1"/>
  <c r="G13" i="3"/>
  <c r="G13" i="2"/>
  <c r="G16" i="1"/>
  <c r="C13" i="1"/>
  <c r="E13" i="1"/>
  <c r="G13" i="1" l="1"/>
</calcChain>
</file>

<file path=xl/sharedStrings.xml><?xml version="1.0" encoding="utf-8"?>
<sst xmlns="http://schemas.openxmlformats.org/spreadsheetml/2006/main" count="131" uniqueCount="63">
  <si>
    <t>Outcome Assessment Report</t>
  </si>
  <si>
    <t>Department:</t>
  </si>
  <si>
    <t>Course Title and Number:</t>
  </si>
  <si>
    <t>Date of Assessment:</t>
  </si>
  <si>
    <t>Number of Students Exceeding Expectations</t>
  </si>
  <si>
    <t>Number of Students Meeting Expectations</t>
  </si>
  <si>
    <t>Number of Students that Do Not Fully Meet Expectations</t>
  </si>
  <si>
    <t>Totals</t>
  </si>
  <si>
    <t>Total meeting or exceeding outcome expectations</t>
  </si>
  <si>
    <t>Assessment Plan:</t>
  </si>
  <si>
    <t>Analysis and Plan for Improvement:</t>
  </si>
  <si>
    <t>Learning Outcome Assessed: Specify SLO#/PLO#/AUO#</t>
  </si>
  <si>
    <t>The Outcome Narrative</t>
  </si>
  <si>
    <t>Results</t>
  </si>
  <si>
    <t>Date of Previous Assessment for this Outcome:</t>
  </si>
  <si>
    <t>Percent meeting or exceeding expectations</t>
  </si>
  <si>
    <t>Academic Development</t>
  </si>
  <si>
    <t>ACDV B50 - Advanced Reading &amp; Critical Thinking</t>
  </si>
  <si>
    <t xml:space="preserve">SLO # 1. Differentiate among literal, inferential, and critical levels of reading comprehension. 
</t>
  </si>
  <si>
    <t xml:space="preserve">. SLO # 2. Choose from a variety of reading strategies to improve reading success.                       </t>
  </si>
  <si>
    <t xml:space="preserve">SLO # 3. Evaluate the contemporary context of expository passages.                                             </t>
  </si>
  <si>
    <t xml:space="preserve"> #4. Create a research project with multiple sources; evaluate the logic, bias, and relevance of the sources and cite the sources correctly (e.g., MLA format).</t>
  </si>
  <si>
    <t xml:space="preserve">All faculty who teach ACDV B50 collaborated to create a uniform pre-and post-test as well as a scoring rubric for the final research project. Each semester the B50 mentor sends the pre- and post-test scan forms and reminders to all instructors requesting 5 samples from each section of ACDV B50. The forms are scanned in Library 160 using Remark OMR software. Results are distributed via email and discussed at department meetings. Revisions have been made to the tests, rubric, and instructional methodologies as needed for the past 6 years.  
</t>
  </si>
  <si>
    <t>NOTE: We have assessed all 4 course SLOs every semester for over 5 years. The above reflects SLO #1.                                                                     While all skills improved, literal and inferential levels fell short of 80% targets; the highest level, critical thinking, was within the target. ACDV B50 faculty will practice all 3 levels of compehension and metacognition multiple times during semester.  All reading strategy skills improved and met the 80% target. Faculty will continue to emphasize these skills through in-class activities and homework. Students met the 80% threshold for appropriately evaluating the contemporary context of multiple sources for a final project or essay. The course components that preceed the final project appear to lead students to adequate acquisition and demonstration of this skill. Students acquire proper source evaluation and citation skills through multiple course activities. By the end of the term, they are able to demonstrate these skills within the context of a contemporary issue project or essay</t>
  </si>
  <si>
    <t>NOTE: We have assessed all 4 course SLOs every semester for over 5 years.   85% met SLO #2.                                                                    While all skills improved, literal and inferential levels fell short of 80% targets; the highest level, critical thinking, was within the target. ACDV B50 faculty will practice all 3 levels of compehension and metacognition multiple times during semester.  All reading strategy skills improved and met the 80% target. Faculty will continue to emphasize these skills through in-class activities and homework. Students met the 80% threshold for appropriately evaluating the contemporary context of multiple sources for a final project or essay. The course components that preceed the final project appear to lead students to adequate acquisition and demonstration of this skill. Students acquire proper source evaluation and citation skills through multiple course activities. By the end of the term, they are able to demonstrate these skills within the context of a contemporary issue project or essay</t>
  </si>
  <si>
    <t>NOTE: We have assessed all 4 course SLOs every semester for over 5 years.  92% met SLO #3, and 93% met SLO #4.                                                                     While all skills improved, literal and inferential levels fell short of 80% targets; the highest level, critical thinking, was within the target. ACDV B50 faculty will practice all 3 levels of compehension and metacognition multiple times during semester.  All reading strategy skills improved and met the 80% target. Faculty will continue to emphasize these skills through in-class activities and homework. Students met the 80% threshold for appropriately evaluating the contemporary context of multiple sources for a final project or essay. The course components that preceed the final project appear to lead students to adequate acquisition and demonstration of this skill. Students acquire proper source evaluation and citation skills through multiple course activities. By the end of the term, they are able to demonstrate these skills within the context of a contemporary issue project or essay</t>
  </si>
  <si>
    <t>NOTE: We have assessed all 4 course SLOs every semester for over 5 years.  93% met SLO #4.                                                                     While all skills improved, literal and inferential levels fell short of 80% targets; the highest level, critical thinking, was within the target. ACDV B50 faculty will practice all 3 levels of compehension and metacognition multiple times during semester.  All reading strategy skills improved and met the 80% target. Faculty will continue to emphasize these skills through in-class activities and homework. Students met the 80% threshold for appropriately evaluating the contemporary context of multiple sources for a final project or essay. The course components that preceed the final project appear to lead students to adequate acquisition and demonstration of this skill. Students acquire proper source evaluation and citation skills through multiple course activities. By the end of the term, they are able to demonstrate these skills within the context of a contemporary issue project or essay</t>
  </si>
  <si>
    <t>Assessment Plan 2016-17</t>
  </si>
  <si>
    <t>ACDV B50</t>
  </si>
  <si>
    <t>Participants: Joyce Kirst, Michelle Hart, Kimberly Van Horne</t>
  </si>
  <si>
    <t>SLOs</t>
  </si>
  <si>
    <t>Implementation Date</t>
  </si>
  <si>
    <t>Assessment Method</t>
  </si>
  <si>
    <t>Assessment Instrument</t>
  </si>
  <si>
    <t>Assessment Tool</t>
  </si>
  <si>
    <t>Targets</t>
  </si>
  <si>
    <t>Pretest Date</t>
  </si>
  <si>
    <t>Post Test Date</t>
  </si>
  <si>
    <t>Outcomes</t>
  </si>
  <si>
    <t>Observations &amp; Recommendations</t>
  </si>
  <si>
    <t>1. Differentiate among literal, inferential, and critical levels of reading comprehension.</t>
  </si>
  <si>
    <t>Fall 2015</t>
  </si>
  <si>
    <t>Objective test</t>
  </si>
  <si>
    <t>Pre-post tests</t>
  </si>
  <si>
    <t>Question # 5-9</t>
  </si>
  <si>
    <t>80% satisfactory for 80% of students</t>
  </si>
  <si>
    <t xml:space="preserve">Comprehension &amp; Metacognition skills all improved from pre-test to post-test, but only critical thinking metacognition met the 80% target. </t>
  </si>
  <si>
    <t xml:space="preserve">While all skills improved, literal and inferential levels fell short of 80% targets; the highest level, critical thinking, was within the target. ACDV B50 faculty will practice all 3 levels of compehension and metacognition multiple times during semester. </t>
  </si>
  <si>
    <t>2. Choose from a variety of reading strategies to improve reading success.</t>
  </si>
  <si>
    <t>Question #3, 4 and 10</t>
  </si>
  <si>
    <t>Scholarly source selection - all 3 test items met the criteria of 80% or greater (80-83%).</t>
  </si>
  <si>
    <t>All reading strategy skills improved and met the 80% target. Faculty will continue to emphasize these skills through in-class activities and homework.</t>
  </si>
  <si>
    <t>3. Evaluate the contemporary context of expository passages.</t>
  </si>
  <si>
    <t>Fall 2014</t>
  </si>
  <si>
    <t>Research Project</t>
  </si>
  <si>
    <t>Research project on a contemporary issue with MLA formatting.</t>
  </si>
  <si>
    <t>Rubric based on norming session</t>
  </si>
  <si>
    <t>NA</t>
  </si>
  <si>
    <t xml:space="preserve">Scores for evaluating sources: A=55; B=20; C=17%. Total satisfactory = 92%. </t>
  </si>
  <si>
    <t xml:space="preserve">Students met the 80% threshold for appropriately evaluating the contemporary context of multiple sources for a final project or essay. The course components that preceed the final project appear to lead students to adequate acquisition and demonstration of this skill. </t>
  </si>
  <si>
    <t>4. Create a research project with multiple sources; evaluate the logic, bias, and relevance of the sources and cite the sources correctly (e.g., MLA format).</t>
  </si>
  <si>
    <t>Scores for selecting and citing 4 or more sources for a contemporary issue project: A=60; B=25; C=8%. Total satisfactory = 93%</t>
  </si>
  <si>
    <r>
      <t xml:space="preserve">Students acquire proper source evaluation and citation skills through multiple course activities. By the end of the term, they are able to demonstrate these skills within the context of a contemporary issue project or essay. </t>
    </r>
    <r>
      <rPr>
        <b/>
        <sz val="10"/>
        <color indexed="8"/>
        <rFont val="Calibri"/>
        <family val="2"/>
      </rPr>
      <t xml:space="preserve">Note: MLA 8th Edition will be implemented and assessed in Fall 2016. </t>
    </r>
  </si>
</sst>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scheme val="minor"/>
    </font>
    <font>
      <b/>
      <sz val="16"/>
      <color theme="1"/>
      <name val="Calibri"/>
      <family val="2"/>
      <scheme val="minor"/>
    </font>
    <font>
      <b/>
      <sz val="14"/>
      <color theme="1"/>
      <name val="Calibri"/>
      <family val="2"/>
      <scheme val="minor"/>
    </font>
    <font>
      <sz val="16"/>
      <color theme="1"/>
      <name val="Calibri"/>
      <family val="2"/>
      <scheme val="minor"/>
    </font>
    <font>
      <sz val="12"/>
      <color theme="1"/>
      <name val="Calibri"/>
      <family val="2"/>
      <scheme val="minor"/>
    </font>
    <font>
      <sz val="11"/>
      <color rgb="FF000000"/>
      <name val="Calibri"/>
      <family val="2"/>
      <scheme val="minor"/>
    </font>
    <font>
      <sz val="11"/>
      <color indexed="8"/>
      <name val="Calibri"/>
      <family val="2"/>
    </font>
    <font>
      <b/>
      <sz val="18"/>
      <color indexed="8"/>
      <name val="Calibri"/>
      <family val="2"/>
    </font>
    <font>
      <b/>
      <sz val="11"/>
      <color indexed="8"/>
      <name val="Calibri"/>
      <family val="2"/>
    </font>
    <font>
      <b/>
      <sz val="12"/>
      <color indexed="8"/>
      <name val="Calibri"/>
      <family val="2"/>
    </font>
    <font>
      <sz val="11.5"/>
      <color indexed="63"/>
      <name val="Calibri"/>
      <family val="2"/>
    </font>
    <font>
      <sz val="10"/>
      <color indexed="8"/>
      <name val="Calibri"/>
      <family val="2"/>
    </font>
    <font>
      <b/>
      <sz val="10"/>
      <color indexed="8"/>
      <name val="Calibri"/>
      <family val="2"/>
    </font>
  </fonts>
  <fills count="6">
    <fill>
      <patternFill patternType="none"/>
    </fill>
    <fill>
      <patternFill patternType="gray125"/>
    </fill>
    <fill>
      <patternFill patternType="solid">
        <fgColor theme="4" tint="0.59999389629810485"/>
        <bgColor indexed="65"/>
      </patternFill>
    </fill>
    <fill>
      <patternFill patternType="solid">
        <fgColor theme="3" tint="0.79998168889431442"/>
        <bgColor indexed="64"/>
      </patternFill>
    </fill>
    <fill>
      <patternFill patternType="solid">
        <fgColor theme="4" tint="0.79998168889431442"/>
        <bgColor indexed="65"/>
      </patternFill>
    </fill>
    <fill>
      <patternFill patternType="solid">
        <fgColor theme="0" tint="-0.14999847407452621"/>
        <bgColor indexed="64"/>
      </patternFill>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4">
    <xf numFmtId="0" fontId="0" fillId="0" borderId="0"/>
    <xf numFmtId="0" fontId="1" fillId="2" borderId="0" applyNumberFormat="0" applyBorder="0" applyAlignment="0" applyProtection="0"/>
    <xf numFmtId="0" fontId="1" fillId="4" borderId="0" applyNumberFormat="0" applyBorder="0" applyAlignment="0" applyProtection="0"/>
    <xf numFmtId="0" fontId="7" fillId="0" borderId="0"/>
  </cellStyleXfs>
  <cellXfs count="67">
    <xf numFmtId="0" fontId="0" fillId="0" borderId="0" xfId="0"/>
    <xf numFmtId="0" fontId="2" fillId="0" borderId="0" xfId="0" applyFont="1" applyAlignment="1" applyProtection="1"/>
    <xf numFmtId="0" fontId="0" fillId="3" borderId="0" xfId="0" applyFill="1" applyBorder="1" applyAlignment="1" applyProtection="1">
      <alignment vertical="top" wrapText="1"/>
    </xf>
    <xf numFmtId="0" fontId="0" fillId="0" borderId="0" xfId="0"/>
    <xf numFmtId="0" fontId="0" fillId="0" borderId="4" xfId="0" applyBorder="1" applyAlignment="1" applyProtection="1">
      <alignment horizontal="center"/>
    </xf>
    <xf numFmtId="10" fontId="0" fillId="0" borderId="4" xfId="0" applyNumberFormat="1" applyBorder="1" applyAlignment="1" applyProtection="1">
      <alignment horizontal="center"/>
      <protection hidden="1"/>
    </xf>
    <xf numFmtId="0" fontId="0" fillId="0" borderId="0" xfId="0" applyAlignment="1" applyProtection="1"/>
    <xf numFmtId="0" fontId="0" fillId="0" borderId="0" xfId="0" applyAlignment="1" applyProtection="1">
      <protection locked="0"/>
    </xf>
    <xf numFmtId="0" fontId="0" fillId="0" borderId="0" xfId="0" applyBorder="1" applyAlignment="1" applyProtection="1">
      <protection locked="0"/>
    </xf>
    <xf numFmtId="0" fontId="4" fillId="0" borderId="0" xfId="0" applyFont="1" applyAlignment="1" applyProtection="1"/>
    <xf numFmtId="0" fontId="5" fillId="0" borderId="0" xfId="0" applyFont="1" applyAlignment="1" applyProtection="1"/>
    <xf numFmtId="10" fontId="0" fillId="0" borderId="0" xfId="0" applyNumberFormat="1"/>
    <xf numFmtId="0" fontId="0" fillId="0" borderId="4" xfId="0" applyBorder="1" applyAlignment="1" applyProtection="1">
      <alignment horizontal="center"/>
      <protection hidden="1"/>
    </xf>
    <xf numFmtId="0" fontId="0" fillId="0" borderId="0" xfId="0" applyAlignment="1">
      <alignment horizontal="center"/>
    </xf>
    <xf numFmtId="0" fontId="0" fillId="0" borderId="0" xfId="0" applyAlignment="1">
      <alignment shrinkToFit="1"/>
    </xf>
    <xf numFmtId="0" fontId="0" fillId="0" borderId="0" xfId="0" applyAlignment="1" applyProtection="1">
      <alignment vertical="top" wrapText="1"/>
      <protection locked="0"/>
    </xf>
    <xf numFmtId="0" fontId="0" fillId="0" borderId="0" xfId="0" applyAlignment="1" applyProtection="1">
      <alignmen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left"/>
    </xf>
    <xf numFmtId="0" fontId="3" fillId="3" borderId="5"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xf numFmtId="0" fontId="0" fillId="0" borderId="0" xfId="0" applyBorder="1" applyAlignment="1" applyProtection="1">
      <alignment horizontal="left" vertical="center"/>
      <protection locked="0"/>
    </xf>
    <xf numFmtId="14" fontId="0" fillId="0" borderId="0" xfId="0" applyNumberFormat="1" applyBorder="1" applyAlignment="1" applyProtection="1">
      <alignment horizontal="left" vertical="center"/>
      <protection locked="0"/>
    </xf>
    <xf numFmtId="0" fontId="0" fillId="3" borderId="10"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12" xfId="0" applyFill="1" applyBorder="1" applyAlignment="1" applyProtection="1">
      <alignment horizontal="center" vertical="center" wrapText="1"/>
    </xf>
    <xf numFmtId="0" fontId="0" fillId="3" borderId="7" xfId="0" applyFill="1" applyBorder="1" applyAlignment="1" applyProtection="1">
      <alignment horizontal="center" vertical="center" wrapText="1"/>
    </xf>
    <xf numFmtId="0" fontId="0" fillId="3" borderId="13"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0" borderId="0" xfId="0" applyAlignment="1" applyProtection="1">
      <alignment horizontal="left" vertical="center"/>
      <protection locked="0"/>
    </xf>
    <xf numFmtId="10" fontId="0" fillId="0" borderId="1" xfId="0" applyNumberFormat="1" applyBorder="1" applyAlignment="1" applyProtection="1">
      <alignment horizontal="center"/>
      <protection hidden="1"/>
    </xf>
    <xf numFmtId="10" fontId="0" fillId="0" borderId="3" xfId="0" applyNumberFormat="1" applyBorder="1" applyAlignment="1" applyProtection="1">
      <alignment horizontal="center"/>
      <protection hidden="1"/>
    </xf>
    <xf numFmtId="0" fontId="0" fillId="0" borderId="0" xfId="0" applyAlignment="1" applyProtection="1">
      <alignment vertical="top" wrapText="1"/>
      <protection locked="0"/>
    </xf>
    <xf numFmtId="0" fontId="0" fillId="0" borderId="0" xfId="0" applyAlignment="1" applyProtection="1">
      <alignment horizontal="center"/>
    </xf>
    <xf numFmtId="0" fontId="2" fillId="0" borderId="0" xfId="0" applyFont="1" applyAlignment="1" applyProtection="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3" fillId="0" borderId="8" xfId="0" applyFont="1" applyBorder="1" applyAlignment="1" applyProtection="1">
      <alignment horizontal="center"/>
    </xf>
    <xf numFmtId="0" fontId="6" fillId="0" borderId="0" xfId="0" applyFont="1" applyAlignment="1" applyProtection="1">
      <alignment vertical="top" wrapText="1" shrinkToFit="1"/>
      <protection locked="0"/>
    </xf>
    <xf numFmtId="0" fontId="1" fillId="4" borderId="0" xfId="2" applyAlignment="1" applyProtection="1">
      <alignment horizontal="left" vertical="center" wrapText="1"/>
    </xf>
    <xf numFmtId="0" fontId="0" fillId="0" borderId="0" xfId="0" applyAlignment="1" applyProtection="1">
      <alignment horizontal="center" vertical="top" wrapText="1"/>
    </xf>
    <xf numFmtId="0" fontId="0" fillId="0" borderId="6" xfId="0" applyBorder="1" applyAlignment="1" applyProtection="1">
      <alignment horizontal="center"/>
    </xf>
    <xf numFmtId="0" fontId="3" fillId="2" borderId="0" xfId="1" applyFont="1" applyAlignment="1" applyProtection="1">
      <alignment horizontal="center"/>
    </xf>
    <xf numFmtId="0" fontId="0" fillId="0" borderId="1" xfId="0" applyBorder="1" applyAlignment="1" applyProtection="1">
      <alignment horizontal="center"/>
    </xf>
    <xf numFmtId="0" fontId="0" fillId="0" borderId="2" xfId="0" applyBorder="1" applyAlignment="1" applyProtection="1">
      <alignment horizontal="center"/>
    </xf>
    <xf numFmtId="0" fontId="0" fillId="0" borderId="3" xfId="0" applyBorder="1" applyAlignment="1" applyProtection="1">
      <alignment horizontal="center"/>
    </xf>
    <xf numFmtId="0" fontId="0" fillId="0" borderId="1" xfId="0" applyBorder="1" applyAlignment="1" applyProtection="1">
      <alignment horizontal="left"/>
    </xf>
    <xf numFmtId="0" fontId="0" fillId="0" borderId="2" xfId="0" applyBorder="1" applyAlignment="1" applyProtection="1">
      <alignment horizontal="left"/>
    </xf>
    <xf numFmtId="0" fontId="0" fillId="0" borderId="3" xfId="0" applyBorder="1" applyAlignment="1" applyProtection="1">
      <alignment horizontal="left"/>
    </xf>
    <xf numFmtId="0" fontId="8" fillId="0" borderId="0" xfId="3" applyFont="1" applyAlignment="1">
      <alignment horizontal="left"/>
    </xf>
    <xf numFmtId="0" fontId="7" fillId="0" borderId="0" xfId="3"/>
    <xf numFmtId="0" fontId="9" fillId="0" borderId="0" xfId="3" applyFont="1" applyAlignment="1">
      <alignment horizontal="left"/>
    </xf>
    <xf numFmtId="0" fontId="7" fillId="0" borderId="0" xfId="3" applyAlignment="1">
      <alignment wrapText="1"/>
    </xf>
    <xf numFmtId="0" fontId="7" fillId="0" borderId="0" xfId="3" applyAlignment="1">
      <alignment horizontal="left" wrapText="1"/>
    </xf>
    <xf numFmtId="0" fontId="7" fillId="0" borderId="0" xfId="3" applyAlignment="1">
      <alignment wrapText="1"/>
    </xf>
    <xf numFmtId="0" fontId="10" fillId="5" borderId="4" xfId="3" applyFont="1" applyFill="1" applyBorder="1" applyAlignment="1">
      <alignment horizontal="center" vertical="center" wrapText="1"/>
    </xf>
    <xf numFmtId="0" fontId="10" fillId="0" borderId="0" xfId="3" applyFont="1" applyFill="1" applyBorder="1" applyAlignment="1">
      <alignment vertical="center"/>
    </xf>
    <xf numFmtId="0" fontId="11" fillId="0" borderId="4" xfId="3" applyFont="1" applyBorder="1" applyAlignment="1">
      <alignment vertical="top" wrapText="1"/>
    </xf>
    <xf numFmtId="0" fontId="12" fillId="0" borderId="4" xfId="3" applyFont="1" applyBorder="1" applyAlignment="1">
      <alignment vertical="top" wrapText="1"/>
    </xf>
    <xf numFmtId="17" fontId="12" fillId="0" borderId="4" xfId="3" applyNumberFormat="1" applyFont="1" applyBorder="1" applyAlignment="1">
      <alignment horizontal="center" vertical="top" wrapText="1"/>
    </xf>
    <xf numFmtId="0" fontId="12" fillId="0" borderId="0" xfId="3" applyFont="1"/>
    <xf numFmtId="0" fontId="12" fillId="0" borderId="4" xfId="3" applyFont="1" applyBorder="1" applyAlignment="1">
      <alignment horizontal="left" vertical="top" wrapText="1"/>
    </xf>
    <xf numFmtId="0" fontId="12" fillId="0" borderId="4" xfId="3" applyFont="1" applyBorder="1" applyAlignment="1">
      <alignment horizontal="center" vertical="top" wrapText="1"/>
    </xf>
    <xf numFmtId="0" fontId="12" fillId="0" borderId="0" xfId="3" applyFont="1" applyBorder="1"/>
    <xf numFmtId="0" fontId="7" fillId="0" borderId="0" xfId="3" applyBorder="1"/>
    <xf numFmtId="0" fontId="7" fillId="0" borderId="0" xfId="3" applyAlignment="1">
      <alignment vertical="top"/>
    </xf>
    <xf numFmtId="0" fontId="12" fillId="0" borderId="0" xfId="3" applyFont="1" applyAlignment="1">
      <alignment vertical="top"/>
    </xf>
  </cellXfs>
  <cellStyles count="4">
    <cellStyle name="20% - Accent1" xfId="2" builtinId="30"/>
    <cellStyle name="40% - Accent1" xfId="1" builtinId="31"/>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abSelected="1" zoomScale="92" zoomScaleNormal="92" workbookViewId="0">
      <selection activeCell="B8" sqref="B8"/>
    </sheetView>
  </sheetViews>
  <sheetFormatPr defaultRowHeight="15" x14ac:dyDescent="0.25"/>
  <cols>
    <col min="1" max="1" width="23.7109375" style="50" customWidth="1"/>
    <col min="2" max="2" width="16.42578125" style="50" customWidth="1"/>
    <col min="3" max="3" width="13.140625" style="50" customWidth="1"/>
    <col min="4" max="4" width="15.140625" style="50" customWidth="1"/>
    <col min="5" max="5" width="16.7109375" style="50" customWidth="1"/>
    <col min="6" max="6" width="11.28515625" style="50" customWidth="1"/>
    <col min="7" max="7" width="8.85546875" style="50" customWidth="1"/>
    <col min="8" max="8" width="9.7109375" style="50" customWidth="1"/>
    <col min="9" max="9" width="14.7109375" style="50" customWidth="1"/>
    <col min="10" max="10" width="35.7109375" style="50" customWidth="1"/>
    <col min="11" max="256" width="9.140625" style="50"/>
    <col min="257" max="257" width="23.7109375" style="50" customWidth="1"/>
    <col min="258" max="258" width="16.42578125" style="50" customWidth="1"/>
    <col min="259" max="259" width="13.140625" style="50" customWidth="1"/>
    <col min="260" max="260" width="15.140625" style="50" customWidth="1"/>
    <col min="261" max="261" width="16.7109375" style="50" customWidth="1"/>
    <col min="262" max="262" width="11.28515625" style="50" customWidth="1"/>
    <col min="263" max="263" width="8.85546875" style="50" customWidth="1"/>
    <col min="264" max="264" width="9.7109375" style="50" customWidth="1"/>
    <col min="265" max="265" width="14.7109375" style="50" customWidth="1"/>
    <col min="266" max="266" width="35.7109375" style="50" customWidth="1"/>
    <col min="267" max="512" width="9.140625" style="50"/>
    <col min="513" max="513" width="23.7109375" style="50" customWidth="1"/>
    <col min="514" max="514" width="16.42578125" style="50" customWidth="1"/>
    <col min="515" max="515" width="13.140625" style="50" customWidth="1"/>
    <col min="516" max="516" width="15.140625" style="50" customWidth="1"/>
    <col min="517" max="517" width="16.7109375" style="50" customWidth="1"/>
    <col min="518" max="518" width="11.28515625" style="50" customWidth="1"/>
    <col min="519" max="519" width="8.85546875" style="50" customWidth="1"/>
    <col min="520" max="520" width="9.7109375" style="50" customWidth="1"/>
    <col min="521" max="521" width="14.7109375" style="50" customWidth="1"/>
    <col min="522" max="522" width="35.7109375" style="50" customWidth="1"/>
    <col min="523" max="768" width="9.140625" style="50"/>
    <col min="769" max="769" width="23.7109375" style="50" customWidth="1"/>
    <col min="770" max="770" width="16.42578125" style="50" customWidth="1"/>
    <col min="771" max="771" width="13.140625" style="50" customWidth="1"/>
    <col min="772" max="772" width="15.140625" style="50" customWidth="1"/>
    <col min="773" max="773" width="16.7109375" style="50" customWidth="1"/>
    <col min="774" max="774" width="11.28515625" style="50" customWidth="1"/>
    <col min="775" max="775" width="8.85546875" style="50" customWidth="1"/>
    <col min="776" max="776" width="9.7109375" style="50" customWidth="1"/>
    <col min="777" max="777" width="14.7109375" style="50" customWidth="1"/>
    <col min="778" max="778" width="35.7109375" style="50" customWidth="1"/>
    <col min="779" max="1024" width="9.140625" style="50"/>
    <col min="1025" max="1025" width="23.7109375" style="50" customWidth="1"/>
    <col min="1026" max="1026" width="16.42578125" style="50" customWidth="1"/>
    <col min="1027" max="1027" width="13.140625" style="50" customWidth="1"/>
    <col min="1028" max="1028" width="15.140625" style="50" customWidth="1"/>
    <col min="1029" max="1029" width="16.7109375" style="50" customWidth="1"/>
    <col min="1030" max="1030" width="11.28515625" style="50" customWidth="1"/>
    <col min="1031" max="1031" width="8.85546875" style="50" customWidth="1"/>
    <col min="1032" max="1032" width="9.7109375" style="50" customWidth="1"/>
    <col min="1033" max="1033" width="14.7109375" style="50" customWidth="1"/>
    <col min="1034" max="1034" width="35.7109375" style="50" customWidth="1"/>
    <col min="1035" max="1280" width="9.140625" style="50"/>
    <col min="1281" max="1281" width="23.7109375" style="50" customWidth="1"/>
    <col min="1282" max="1282" width="16.42578125" style="50" customWidth="1"/>
    <col min="1283" max="1283" width="13.140625" style="50" customWidth="1"/>
    <col min="1284" max="1284" width="15.140625" style="50" customWidth="1"/>
    <col min="1285" max="1285" width="16.7109375" style="50" customWidth="1"/>
    <col min="1286" max="1286" width="11.28515625" style="50" customWidth="1"/>
    <col min="1287" max="1287" width="8.85546875" style="50" customWidth="1"/>
    <col min="1288" max="1288" width="9.7109375" style="50" customWidth="1"/>
    <col min="1289" max="1289" width="14.7109375" style="50" customWidth="1"/>
    <col min="1290" max="1290" width="35.7109375" style="50" customWidth="1"/>
    <col min="1291" max="1536" width="9.140625" style="50"/>
    <col min="1537" max="1537" width="23.7109375" style="50" customWidth="1"/>
    <col min="1538" max="1538" width="16.42578125" style="50" customWidth="1"/>
    <col min="1539" max="1539" width="13.140625" style="50" customWidth="1"/>
    <col min="1540" max="1540" width="15.140625" style="50" customWidth="1"/>
    <col min="1541" max="1541" width="16.7109375" style="50" customWidth="1"/>
    <col min="1542" max="1542" width="11.28515625" style="50" customWidth="1"/>
    <col min="1543" max="1543" width="8.85546875" style="50" customWidth="1"/>
    <col min="1544" max="1544" width="9.7109375" style="50" customWidth="1"/>
    <col min="1545" max="1545" width="14.7109375" style="50" customWidth="1"/>
    <col min="1546" max="1546" width="35.7109375" style="50" customWidth="1"/>
    <col min="1547" max="1792" width="9.140625" style="50"/>
    <col min="1793" max="1793" width="23.7109375" style="50" customWidth="1"/>
    <col min="1794" max="1794" width="16.42578125" style="50" customWidth="1"/>
    <col min="1795" max="1795" width="13.140625" style="50" customWidth="1"/>
    <col min="1796" max="1796" width="15.140625" style="50" customWidth="1"/>
    <col min="1797" max="1797" width="16.7109375" style="50" customWidth="1"/>
    <col min="1798" max="1798" width="11.28515625" style="50" customWidth="1"/>
    <col min="1799" max="1799" width="8.85546875" style="50" customWidth="1"/>
    <col min="1800" max="1800" width="9.7109375" style="50" customWidth="1"/>
    <col min="1801" max="1801" width="14.7109375" style="50" customWidth="1"/>
    <col min="1802" max="1802" width="35.7109375" style="50" customWidth="1"/>
    <col min="1803" max="2048" width="9.140625" style="50"/>
    <col min="2049" max="2049" width="23.7109375" style="50" customWidth="1"/>
    <col min="2050" max="2050" width="16.42578125" style="50" customWidth="1"/>
    <col min="2051" max="2051" width="13.140625" style="50" customWidth="1"/>
    <col min="2052" max="2052" width="15.140625" style="50" customWidth="1"/>
    <col min="2053" max="2053" width="16.7109375" style="50" customWidth="1"/>
    <col min="2054" max="2054" width="11.28515625" style="50" customWidth="1"/>
    <col min="2055" max="2055" width="8.85546875" style="50" customWidth="1"/>
    <col min="2056" max="2056" width="9.7109375" style="50" customWidth="1"/>
    <col min="2057" max="2057" width="14.7109375" style="50" customWidth="1"/>
    <col min="2058" max="2058" width="35.7109375" style="50" customWidth="1"/>
    <col min="2059" max="2304" width="9.140625" style="50"/>
    <col min="2305" max="2305" width="23.7109375" style="50" customWidth="1"/>
    <col min="2306" max="2306" width="16.42578125" style="50" customWidth="1"/>
    <col min="2307" max="2307" width="13.140625" style="50" customWidth="1"/>
    <col min="2308" max="2308" width="15.140625" style="50" customWidth="1"/>
    <col min="2309" max="2309" width="16.7109375" style="50" customWidth="1"/>
    <col min="2310" max="2310" width="11.28515625" style="50" customWidth="1"/>
    <col min="2311" max="2311" width="8.85546875" style="50" customWidth="1"/>
    <col min="2312" max="2312" width="9.7109375" style="50" customWidth="1"/>
    <col min="2313" max="2313" width="14.7109375" style="50" customWidth="1"/>
    <col min="2314" max="2314" width="35.7109375" style="50" customWidth="1"/>
    <col min="2315" max="2560" width="9.140625" style="50"/>
    <col min="2561" max="2561" width="23.7109375" style="50" customWidth="1"/>
    <col min="2562" max="2562" width="16.42578125" style="50" customWidth="1"/>
    <col min="2563" max="2563" width="13.140625" style="50" customWidth="1"/>
    <col min="2564" max="2564" width="15.140625" style="50" customWidth="1"/>
    <col min="2565" max="2565" width="16.7109375" style="50" customWidth="1"/>
    <col min="2566" max="2566" width="11.28515625" style="50" customWidth="1"/>
    <col min="2567" max="2567" width="8.85546875" style="50" customWidth="1"/>
    <col min="2568" max="2568" width="9.7109375" style="50" customWidth="1"/>
    <col min="2569" max="2569" width="14.7109375" style="50" customWidth="1"/>
    <col min="2570" max="2570" width="35.7109375" style="50" customWidth="1"/>
    <col min="2571" max="2816" width="9.140625" style="50"/>
    <col min="2817" max="2817" width="23.7109375" style="50" customWidth="1"/>
    <col min="2818" max="2818" width="16.42578125" style="50" customWidth="1"/>
    <col min="2819" max="2819" width="13.140625" style="50" customWidth="1"/>
    <col min="2820" max="2820" width="15.140625" style="50" customWidth="1"/>
    <col min="2821" max="2821" width="16.7109375" style="50" customWidth="1"/>
    <col min="2822" max="2822" width="11.28515625" style="50" customWidth="1"/>
    <col min="2823" max="2823" width="8.85546875" style="50" customWidth="1"/>
    <col min="2824" max="2824" width="9.7109375" style="50" customWidth="1"/>
    <col min="2825" max="2825" width="14.7109375" style="50" customWidth="1"/>
    <col min="2826" max="2826" width="35.7109375" style="50" customWidth="1"/>
    <col min="2827" max="3072" width="9.140625" style="50"/>
    <col min="3073" max="3073" width="23.7109375" style="50" customWidth="1"/>
    <col min="3074" max="3074" width="16.42578125" style="50" customWidth="1"/>
    <col min="3075" max="3075" width="13.140625" style="50" customWidth="1"/>
    <col min="3076" max="3076" width="15.140625" style="50" customWidth="1"/>
    <col min="3077" max="3077" width="16.7109375" style="50" customWidth="1"/>
    <col min="3078" max="3078" width="11.28515625" style="50" customWidth="1"/>
    <col min="3079" max="3079" width="8.85546875" style="50" customWidth="1"/>
    <col min="3080" max="3080" width="9.7109375" style="50" customWidth="1"/>
    <col min="3081" max="3081" width="14.7109375" style="50" customWidth="1"/>
    <col min="3082" max="3082" width="35.7109375" style="50" customWidth="1"/>
    <col min="3083" max="3328" width="9.140625" style="50"/>
    <col min="3329" max="3329" width="23.7109375" style="50" customWidth="1"/>
    <col min="3330" max="3330" width="16.42578125" style="50" customWidth="1"/>
    <col min="3331" max="3331" width="13.140625" style="50" customWidth="1"/>
    <col min="3332" max="3332" width="15.140625" style="50" customWidth="1"/>
    <col min="3333" max="3333" width="16.7109375" style="50" customWidth="1"/>
    <col min="3334" max="3334" width="11.28515625" style="50" customWidth="1"/>
    <col min="3335" max="3335" width="8.85546875" style="50" customWidth="1"/>
    <col min="3336" max="3336" width="9.7109375" style="50" customWidth="1"/>
    <col min="3337" max="3337" width="14.7109375" style="50" customWidth="1"/>
    <col min="3338" max="3338" width="35.7109375" style="50" customWidth="1"/>
    <col min="3339" max="3584" width="9.140625" style="50"/>
    <col min="3585" max="3585" width="23.7109375" style="50" customWidth="1"/>
    <col min="3586" max="3586" width="16.42578125" style="50" customWidth="1"/>
    <col min="3587" max="3587" width="13.140625" style="50" customWidth="1"/>
    <col min="3588" max="3588" width="15.140625" style="50" customWidth="1"/>
    <col min="3589" max="3589" width="16.7109375" style="50" customWidth="1"/>
    <col min="3590" max="3590" width="11.28515625" style="50" customWidth="1"/>
    <col min="3591" max="3591" width="8.85546875" style="50" customWidth="1"/>
    <col min="3592" max="3592" width="9.7109375" style="50" customWidth="1"/>
    <col min="3593" max="3593" width="14.7109375" style="50" customWidth="1"/>
    <col min="3594" max="3594" width="35.7109375" style="50" customWidth="1"/>
    <col min="3595" max="3840" width="9.140625" style="50"/>
    <col min="3841" max="3841" width="23.7109375" style="50" customWidth="1"/>
    <col min="3842" max="3842" width="16.42578125" style="50" customWidth="1"/>
    <col min="3843" max="3843" width="13.140625" style="50" customWidth="1"/>
    <col min="3844" max="3844" width="15.140625" style="50" customWidth="1"/>
    <col min="3845" max="3845" width="16.7109375" style="50" customWidth="1"/>
    <col min="3846" max="3846" width="11.28515625" style="50" customWidth="1"/>
    <col min="3847" max="3847" width="8.85546875" style="50" customWidth="1"/>
    <col min="3848" max="3848" width="9.7109375" style="50" customWidth="1"/>
    <col min="3849" max="3849" width="14.7109375" style="50" customWidth="1"/>
    <col min="3850" max="3850" width="35.7109375" style="50" customWidth="1"/>
    <col min="3851" max="4096" width="9.140625" style="50"/>
    <col min="4097" max="4097" width="23.7109375" style="50" customWidth="1"/>
    <col min="4098" max="4098" width="16.42578125" style="50" customWidth="1"/>
    <col min="4099" max="4099" width="13.140625" style="50" customWidth="1"/>
    <col min="4100" max="4100" width="15.140625" style="50" customWidth="1"/>
    <col min="4101" max="4101" width="16.7109375" style="50" customWidth="1"/>
    <col min="4102" max="4102" width="11.28515625" style="50" customWidth="1"/>
    <col min="4103" max="4103" width="8.85546875" style="50" customWidth="1"/>
    <col min="4104" max="4104" width="9.7109375" style="50" customWidth="1"/>
    <col min="4105" max="4105" width="14.7109375" style="50" customWidth="1"/>
    <col min="4106" max="4106" width="35.7109375" style="50" customWidth="1"/>
    <col min="4107" max="4352" width="9.140625" style="50"/>
    <col min="4353" max="4353" width="23.7109375" style="50" customWidth="1"/>
    <col min="4354" max="4354" width="16.42578125" style="50" customWidth="1"/>
    <col min="4355" max="4355" width="13.140625" style="50" customWidth="1"/>
    <col min="4356" max="4356" width="15.140625" style="50" customWidth="1"/>
    <col min="4357" max="4357" width="16.7109375" style="50" customWidth="1"/>
    <col min="4358" max="4358" width="11.28515625" style="50" customWidth="1"/>
    <col min="4359" max="4359" width="8.85546875" style="50" customWidth="1"/>
    <col min="4360" max="4360" width="9.7109375" style="50" customWidth="1"/>
    <col min="4361" max="4361" width="14.7109375" style="50" customWidth="1"/>
    <col min="4362" max="4362" width="35.7109375" style="50" customWidth="1"/>
    <col min="4363" max="4608" width="9.140625" style="50"/>
    <col min="4609" max="4609" width="23.7109375" style="50" customWidth="1"/>
    <col min="4610" max="4610" width="16.42578125" style="50" customWidth="1"/>
    <col min="4611" max="4611" width="13.140625" style="50" customWidth="1"/>
    <col min="4612" max="4612" width="15.140625" style="50" customWidth="1"/>
    <col min="4613" max="4613" width="16.7109375" style="50" customWidth="1"/>
    <col min="4614" max="4614" width="11.28515625" style="50" customWidth="1"/>
    <col min="4615" max="4615" width="8.85546875" style="50" customWidth="1"/>
    <col min="4616" max="4616" width="9.7109375" style="50" customWidth="1"/>
    <col min="4617" max="4617" width="14.7109375" style="50" customWidth="1"/>
    <col min="4618" max="4618" width="35.7109375" style="50" customWidth="1"/>
    <col min="4619" max="4864" width="9.140625" style="50"/>
    <col min="4865" max="4865" width="23.7109375" style="50" customWidth="1"/>
    <col min="4866" max="4866" width="16.42578125" style="50" customWidth="1"/>
    <col min="4867" max="4867" width="13.140625" style="50" customWidth="1"/>
    <col min="4868" max="4868" width="15.140625" style="50" customWidth="1"/>
    <col min="4869" max="4869" width="16.7109375" style="50" customWidth="1"/>
    <col min="4870" max="4870" width="11.28515625" style="50" customWidth="1"/>
    <col min="4871" max="4871" width="8.85546875" style="50" customWidth="1"/>
    <col min="4872" max="4872" width="9.7109375" style="50" customWidth="1"/>
    <col min="4873" max="4873" width="14.7109375" style="50" customWidth="1"/>
    <col min="4874" max="4874" width="35.7109375" style="50" customWidth="1"/>
    <col min="4875" max="5120" width="9.140625" style="50"/>
    <col min="5121" max="5121" width="23.7109375" style="50" customWidth="1"/>
    <col min="5122" max="5122" width="16.42578125" style="50" customWidth="1"/>
    <col min="5123" max="5123" width="13.140625" style="50" customWidth="1"/>
    <col min="5124" max="5124" width="15.140625" style="50" customWidth="1"/>
    <col min="5125" max="5125" width="16.7109375" style="50" customWidth="1"/>
    <col min="5126" max="5126" width="11.28515625" style="50" customWidth="1"/>
    <col min="5127" max="5127" width="8.85546875" style="50" customWidth="1"/>
    <col min="5128" max="5128" width="9.7109375" style="50" customWidth="1"/>
    <col min="5129" max="5129" width="14.7109375" style="50" customWidth="1"/>
    <col min="5130" max="5130" width="35.7109375" style="50" customWidth="1"/>
    <col min="5131" max="5376" width="9.140625" style="50"/>
    <col min="5377" max="5377" width="23.7109375" style="50" customWidth="1"/>
    <col min="5378" max="5378" width="16.42578125" style="50" customWidth="1"/>
    <col min="5379" max="5379" width="13.140625" style="50" customWidth="1"/>
    <col min="5380" max="5380" width="15.140625" style="50" customWidth="1"/>
    <col min="5381" max="5381" width="16.7109375" style="50" customWidth="1"/>
    <col min="5382" max="5382" width="11.28515625" style="50" customWidth="1"/>
    <col min="5383" max="5383" width="8.85546875" style="50" customWidth="1"/>
    <col min="5384" max="5384" width="9.7109375" style="50" customWidth="1"/>
    <col min="5385" max="5385" width="14.7109375" style="50" customWidth="1"/>
    <col min="5386" max="5386" width="35.7109375" style="50" customWidth="1"/>
    <col min="5387" max="5632" width="9.140625" style="50"/>
    <col min="5633" max="5633" width="23.7109375" style="50" customWidth="1"/>
    <col min="5634" max="5634" width="16.42578125" style="50" customWidth="1"/>
    <col min="5635" max="5635" width="13.140625" style="50" customWidth="1"/>
    <col min="5636" max="5636" width="15.140625" style="50" customWidth="1"/>
    <col min="5637" max="5637" width="16.7109375" style="50" customWidth="1"/>
    <col min="5638" max="5638" width="11.28515625" style="50" customWidth="1"/>
    <col min="5639" max="5639" width="8.85546875" style="50" customWidth="1"/>
    <col min="5640" max="5640" width="9.7109375" style="50" customWidth="1"/>
    <col min="5641" max="5641" width="14.7109375" style="50" customWidth="1"/>
    <col min="5642" max="5642" width="35.7109375" style="50" customWidth="1"/>
    <col min="5643" max="5888" width="9.140625" style="50"/>
    <col min="5889" max="5889" width="23.7109375" style="50" customWidth="1"/>
    <col min="5890" max="5890" width="16.42578125" style="50" customWidth="1"/>
    <col min="5891" max="5891" width="13.140625" style="50" customWidth="1"/>
    <col min="5892" max="5892" width="15.140625" style="50" customWidth="1"/>
    <col min="5893" max="5893" width="16.7109375" style="50" customWidth="1"/>
    <col min="5894" max="5894" width="11.28515625" style="50" customWidth="1"/>
    <col min="5895" max="5895" width="8.85546875" style="50" customWidth="1"/>
    <col min="5896" max="5896" width="9.7109375" style="50" customWidth="1"/>
    <col min="5897" max="5897" width="14.7109375" style="50" customWidth="1"/>
    <col min="5898" max="5898" width="35.7109375" style="50" customWidth="1"/>
    <col min="5899" max="6144" width="9.140625" style="50"/>
    <col min="6145" max="6145" width="23.7109375" style="50" customWidth="1"/>
    <col min="6146" max="6146" width="16.42578125" style="50" customWidth="1"/>
    <col min="6147" max="6147" width="13.140625" style="50" customWidth="1"/>
    <col min="6148" max="6148" width="15.140625" style="50" customWidth="1"/>
    <col min="6149" max="6149" width="16.7109375" style="50" customWidth="1"/>
    <col min="6150" max="6150" width="11.28515625" style="50" customWidth="1"/>
    <col min="6151" max="6151" width="8.85546875" style="50" customWidth="1"/>
    <col min="6152" max="6152" width="9.7109375" style="50" customWidth="1"/>
    <col min="6153" max="6153" width="14.7109375" style="50" customWidth="1"/>
    <col min="6154" max="6154" width="35.7109375" style="50" customWidth="1"/>
    <col min="6155" max="6400" width="9.140625" style="50"/>
    <col min="6401" max="6401" width="23.7109375" style="50" customWidth="1"/>
    <col min="6402" max="6402" width="16.42578125" style="50" customWidth="1"/>
    <col min="6403" max="6403" width="13.140625" style="50" customWidth="1"/>
    <col min="6404" max="6404" width="15.140625" style="50" customWidth="1"/>
    <col min="6405" max="6405" width="16.7109375" style="50" customWidth="1"/>
    <col min="6406" max="6406" width="11.28515625" style="50" customWidth="1"/>
    <col min="6407" max="6407" width="8.85546875" style="50" customWidth="1"/>
    <col min="6408" max="6408" width="9.7109375" style="50" customWidth="1"/>
    <col min="6409" max="6409" width="14.7109375" style="50" customWidth="1"/>
    <col min="6410" max="6410" width="35.7109375" style="50" customWidth="1"/>
    <col min="6411" max="6656" width="9.140625" style="50"/>
    <col min="6657" max="6657" width="23.7109375" style="50" customWidth="1"/>
    <col min="6658" max="6658" width="16.42578125" style="50" customWidth="1"/>
    <col min="6659" max="6659" width="13.140625" style="50" customWidth="1"/>
    <col min="6660" max="6660" width="15.140625" style="50" customWidth="1"/>
    <col min="6661" max="6661" width="16.7109375" style="50" customWidth="1"/>
    <col min="6662" max="6662" width="11.28515625" style="50" customWidth="1"/>
    <col min="6663" max="6663" width="8.85546875" style="50" customWidth="1"/>
    <col min="6664" max="6664" width="9.7109375" style="50" customWidth="1"/>
    <col min="6665" max="6665" width="14.7109375" style="50" customWidth="1"/>
    <col min="6666" max="6666" width="35.7109375" style="50" customWidth="1"/>
    <col min="6667" max="6912" width="9.140625" style="50"/>
    <col min="6913" max="6913" width="23.7109375" style="50" customWidth="1"/>
    <col min="6914" max="6914" width="16.42578125" style="50" customWidth="1"/>
    <col min="6915" max="6915" width="13.140625" style="50" customWidth="1"/>
    <col min="6916" max="6916" width="15.140625" style="50" customWidth="1"/>
    <col min="6917" max="6917" width="16.7109375" style="50" customWidth="1"/>
    <col min="6918" max="6918" width="11.28515625" style="50" customWidth="1"/>
    <col min="6919" max="6919" width="8.85546875" style="50" customWidth="1"/>
    <col min="6920" max="6920" width="9.7109375" style="50" customWidth="1"/>
    <col min="6921" max="6921" width="14.7109375" style="50" customWidth="1"/>
    <col min="6922" max="6922" width="35.7109375" style="50" customWidth="1"/>
    <col min="6923" max="7168" width="9.140625" style="50"/>
    <col min="7169" max="7169" width="23.7109375" style="50" customWidth="1"/>
    <col min="7170" max="7170" width="16.42578125" style="50" customWidth="1"/>
    <col min="7171" max="7171" width="13.140625" style="50" customWidth="1"/>
    <col min="7172" max="7172" width="15.140625" style="50" customWidth="1"/>
    <col min="7173" max="7173" width="16.7109375" style="50" customWidth="1"/>
    <col min="7174" max="7174" width="11.28515625" style="50" customWidth="1"/>
    <col min="7175" max="7175" width="8.85546875" style="50" customWidth="1"/>
    <col min="7176" max="7176" width="9.7109375" style="50" customWidth="1"/>
    <col min="7177" max="7177" width="14.7109375" style="50" customWidth="1"/>
    <col min="7178" max="7178" width="35.7109375" style="50" customWidth="1"/>
    <col min="7179" max="7424" width="9.140625" style="50"/>
    <col min="7425" max="7425" width="23.7109375" style="50" customWidth="1"/>
    <col min="7426" max="7426" width="16.42578125" style="50" customWidth="1"/>
    <col min="7427" max="7427" width="13.140625" style="50" customWidth="1"/>
    <col min="7428" max="7428" width="15.140625" style="50" customWidth="1"/>
    <col min="7429" max="7429" width="16.7109375" style="50" customWidth="1"/>
    <col min="7430" max="7430" width="11.28515625" style="50" customWidth="1"/>
    <col min="7431" max="7431" width="8.85546875" style="50" customWidth="1"/>
    <col min="7432" max="7432" width="9.7109375" style="50" customWidth="1"/>
    <col min="7433" max="7433" width="14.7109375" style="50" customWidth="1"/>
    <col min="7434" max="7434" width="35.7109375" style="50" customWidth="1"/>
    <col min="7435" max="7680" width="9.140625" style="50"/>
    <col min="7681" max="7681" width="23.7109375" style="50" customWidth="1"/>
    <col min="7682" max="7682" width="16.42578125" style="50" customWidth="1"/>
    <col min="7683" max="7683" width="13.140625" style="50" customWidth="1"/>
    <col min="7684" max="7684" width="15.140625" style="50" customWidth="1"/>
    <col min="7685" max="7685" width="16.7109375" style="50" customWidth="1"/>
    <col min="7686" max="7686" width="11.28515625" style="50" customWidth="1"/>
    <col min="7687" max="7687" width="8.85546875" style="50" customWidth="1"/>
    <col min="7688" max="7688" width="9.7109375" style="50" customWidth="1"/>
    <col min="7689" max="7689" width="14.7109375" style="50" customWidth="1"/>
    <col min="7690" max="7690" width="35.7109375" style="50" customWidth="1"/>
    <col min="7691" max="7936" width="9.140625" style="50"/>
    <col min="7937" max="7937" width="23.7109375" style="50" customWidth="1"/>
    <col min="7938" max="7938" width="16.42578125" style="50" customWidth="1"/>
    <col min="7939" max="7939" width="13.140625" style="50" customWidth="1"/>
    <col min="7940" max="7940" width="15.140625" style="50" customWidth="1"/>
    <col min="7941" max="7941" width="16.7109375" style="50" customWidth="1"/>
    <col min="7942" max="7942" width="11.28515625" style="50" customWidth="1"/>
    <col min="7943" max="7943" width="8.85546875" style="50" customWidth="1"/>
    <col min="7944" max="7944" width="9.7109375" style="50" customWidth="1"/>
    <col min="7945" max="7945" width="14.7109375" style="50" customWidth="1"/>
    <col min="7946" max="7946" width="35.7109375" style="50" customWidth="1"/>
    <col min="7947" max="8192" width="9.140625" style="50"/>
    <col min="8193" max="8193" width="23.7109375" style="50" customWidth="1"/>
    <col min="8194" max="8194" width="16.42578125" style="50" customWidth="1"/>
    <col min="8195" max="8195" width="13.140625" style="50" customWidth="1"/>
    <col min="8196" max="8196" width="15.140625" style="50" customWidth="1"/>
    <col min="8197" max="8197" width="16.7109375" style="50" customWidth="1"/>
    <col min="8198" max="8198" width="11.28515625" style="50" customWidth="1"/>
    <col min="8199" max="8199" width="8.85546875" style="50" customWidth="1"/>
    <col min="8200" max="8200" width="9.7109375" style="50" customWidth="1"/>
    <col min="8201" max="8201" width="14.7109375" style="50" customWidth="1"/>
    <col min="8202" max="8202" width="35.7109375" style="50" customWidth="1"/>
    <col min="8203" max="8448" width="9.140625" style="50"/>
    <col min="8449" max="8449" width="23.7109375" style="50" customWidth="1"/>
    <col min="8450" max="8450" width="16.42578125" style="50" customWidth="1"/>
    <col min="8451" max="8451" width="13.140625" style="50" customWidth="1"/>
    <col min="8452" max="8452" width="15.140625" style="50" customWidth="1"/>
    <col min="8453" max="8453" width="16.7109375" style="50" customWidth="1"/>
    <col min="8454" max="8454" width="11.28515625" style="50" customWidth="1"/>
    <col min="8455" max="8455" width="8.85546875" style="50" customWidth="1"/>
    <col min="8456" max="8456" width="9.7109375" style="50" customWidth="1"/>
    <col min="8457" max="8457" width="14.7109375" style="50" customWidth="1"/>
    <col min="8458" max="8458" width="35.7109375" style="50" customWidth="1"/>
    <col min="8459" max="8704" width="9.140625" style="50"/>
    <col min="8705" max="8705" width="23.7109375" style="50" customWidth="1"/>
    <col min="8706" max="8706" width="16.42578125" style="50" customWidth="1"/>
    <col min="8707" max="8707" width="13.140625" style="50" customWidth="1"/>
    <col min="8708" max="8708" width="15.140625" style="50" customWidth="1"/>
    <col min="8709" max="8709" width="16.7109375" style="50" customWidth="1"/>
    <col min="8710" max="8710" width="11.28515625" style="50" customWidth="1"/>
    <col min="8711" max="8711" width="8.85546875" style="50" customWidth="1"/>
    <col min="8712" max="8712" width="9.7109375" style="50" customWidth="1"/>
    <col min="8713" max="8713" width="14.7109375" style="50" customWidth="1"/>
    <col min="8714" max="8714" width="35.7109375" style="50" customWidth="1"/>
    <col min="8715" max="8960" width="9.140625" style="50"/>
    <col min="8961" max="8961" width="23.7109375" style="50" customWidth="1"/>
    <col min="8962" max="8962" width="16.42578125" style="50" customWidth="1"/>
    <col min="8963" max="8963" width="13.140625" style="50" customWidth="1"/>
    <col min="8964" max="8964" width="15.140625" style="50" customWidth="1"/>
    <col min="8965" max="8965" width="16.7109375" style="50" customWidth="1"/>
    <col min="8966" max="8966" width="11.28515625" style="50" customWidth="1"/>
    <col min="8967" max="8967" width="8.85546875" style="50" customWidth="1"/>
    <col min="8968" max="8968" width="9.7109375" style="50" customWidth="1"/>
    <col min="8969" max="8969" width="14.7109375" style="50" customWidth="1"/>
    <col min="8970" max="8970" width="35.7109375" style="50" customWidth="1"/>
    <col min="8971" max="9216" width="9.140625" style="50"/>
    <col min="9217" max="9217" width="23.7109375" style="50" customWidth="1"/>
    <col min="9218" max="9218" width="16.42578125" style="50" customWidth="1"/>
    <col min="9219" max="9219" width="13.140625" style="50" customWidth="1"/>
    <col min="9220" max="9220" width="15.140625" style="50" customWidth="1"/>
    <col min="9221" max="9221" width="16.7109375" style="50" customWidth="1"/>
    <col min="9222" max="9222" width="11.28515625" style="50" customWidth="1"/>
    <col min="9223" max="9223" width="8.85546875" style="50" customWidth="1"/>
    <col min="9224" max="9224" width="9.7109375" style="50" customWidth="1"/>
    <col min="9225" max="9225" width="14.7109375" style="50" customWidth="1"/>
    <col min="9226" max="9226" width="35.7109375" style="50" customWidth="1"/>
    <col min="9227" max="9472" width="9.140625" style="50"/>
    <col min="9473" max="9473" width="23.7109375" style="50" customWidth="1"/>
    <col min="9474" max="9474" width="16.42578125" style="50" customWidth="1"/>
    <col min="9475" max="9475" width="13.140625" style="50" customWidth="1"/>
    <col min="9476" max="9476" width="15.140625" style="50" customWidth="1"/>
    <col min="9477" max="9477" width="16.7109375" style="50" customWidth="1"/>
    <col min="9478" max="9478" width="11.28515625" style="50" customWidth="1"/>
    <col min="9479" max="9479" width="8.85546875" style="50" customWidth="1"/>
    <col min="9480" max="9480" width="9.7109375" style="50" customWidth="1"/>
    <col min="9481" max="9481" width="14.7109375" style="50" customWidth="1"/>
    <col min="9482" max="9482" width="35.7109375" style="50" customWidth="1"/>
    <col min="9483" max="9728" width="9.140625" style="50"/>
    <col min="9729" max="9729" width="23.7109375" style="50" customWidth="1"/>
    <col min="9730" max="9730" width="16.42578125" style="50" customWidth="1"/>
    <col min="9731" max="9731" width="13.140625" style="50" customWidth="1"/>
    <col min="9732" max="9732" width="15.140625" style="50" customWidth="1"/>
    <col min="9733" max="9733" width="16.7109375" style="50" customWidth="1"/>
    <col min="9734" max="9734" width="11.28515625" style="50" customWidth="1"/>
    <col min="9735" max="9735" width="8.85546875" style="50" customWidth="1"/>
    <col min="9736" max="9736" width="9.7109375" style="50" customWidth="1"/>
    <col min="9737" max="9737" width="14.7109375" style="50" customWidth="1"/>
    <col min="9738" max="9738" width="35.7109375" style="50" customWidth="1"/>
    <col min="9739" max="9984" width="9.140625" style="50"/>
    <col min="9985" max="9985" width="23.7109375" style="50" customWidth="1"/>
    <col min="9986" max="9986" width="16.42578125" style="50" customWidth="1"/>
    <col min="9987" max="9987" width="13.140625" style="50" customWidth="1"/>
    <col min="9988" max="9988" width="15.140625" style="50" customWidth="1"/>
    <col min="9989" max="9989" width="16.7109375" style="50" customWidth="1"/>
    <col min="9990" max="9990" width="11.28515625" style="50" customWidth="1"/>
    <col min="9991" max="9991" width="8.85546875" style="50" customWidth="1"/>
    <col min="9992" max="9992" width="9.7109375" style="50" customWidth="1"/>
    <col min="9993" max="9993" width="14.7109375" style="50" customWidth="1"/>
    <col min="9994" max="9994" width="35.7109375" style="50" customWidth="1"/>
    <col min="9995" max="10240" width="9.140625" style="50"/>
    <col min="10241" max="10241" width="23.7109375" style="50" customWidth="1"/>
    <col min="10242" max="10242" width="16.42578125" style="50" customWidth="1"/>
    <col min="10243" max="10243" width="13.140625" style="50" customWidth="1"/>
    <col min="10244" max="10244" width="15.140625" style="50" customWidth="1"/>
    <col min="10245" max="10245" width="16.7109375" style="50" customWidth="1"/>
    <col min="10246" max="10246" width="11.28515625" style="50" customWidth="1"/>
    <col min="10247" max="10247" width="8.85546875" style="50" customWidth="1"/>
    <col min="10248" max="10248" width="9.7109375" style="50" customWidth="1"/>
    <col min="10249" max="10249" width="14.7109375" style="50" customWidth="1"/>
    <col min="10250" max="10250" width="35.7109375" style="50" customWidth="1"/>
    <col min="10251" max="10496" width="9.140625" style="50"/>
    <col min="10497" max="10497" width="23.7109375" style="50" customWidth="1"/>
    <col min="10498" max="10498" width="16.42578125" style="50" customWidth="1"/>
    <col min="10499" max="10499" width="13.140625" style="50" customWidth="1"/>
    <col min="10500" max="10500" width="15.140625" style="50" customWidth="1"/>
    <col min="10501" max="10501" width="16.7109375" style="50" customWidth="1"/>
    <col min="10502" max="10502" width="11.28515625" style="50" customWidth="1"/>
    <col min="10503" max="10503" width="8.85546875" style="50" customWidth="1"/>
    <col min="10504" max="10504" width="9.7109375" style="50" customWidth="1"/>
    <col min="10505" max="10505" width="14.7109375" style="50" customWidth="1"/>
    <col min="10506" max="10506" width="35.7109375" style="50" customWidth="1"/>
    <col min="10507" max="10752" width="9.140625" style="50"/>
    <col min="10753" max="10753" width="23.7109375" style="50" customWidth="1"/>
    <col min="10754" max="10754" width="16.42578125" style="50" customWidth="1"/>
    <col min="10755" max="10755" width="13.140625" style="50" customWidth="1"/>
    <col min="10756" max="10756" width="15.140625" style="50" customWidth="1"/>
    <col min="10757" max="10757" width="16.7109375" style="50" customWidth="1"/>
    <col min="10758" max="10758" width="11.28515625" style="50" customWidth="1"/>
    <col min="10759" max="10759" width="8.85546875" style="50" customWidth="1"/>
    <col min="10760" max="10760" width="9.7109375" style="50" customWidth="1"/>
    <col min="10761" max="10761" width="14.7109375" style="50" customWidth="1"/>
    <col min="10762" max="10762" width="35.7109375" style="50" customWidth="1"/>
    <col min="10763" max="11008" width="9.140625" style="50"/>
    <col min="11009" max="11009" width="23.7109375" style="50" customWidth="1"/>
    <col min="11010" max="11010" width="16.42578125" style="50" customWidth="1"/>
    <col min="11011" max="11011" width="13.140625" style="50" customWidth="1"/>
    <col min="11012" max="11012" width="15.140625" style="50" customWidth="1"/>
    <col min="11013" max="11013" width="16.7109375" style="50" customWidth="1"/>
    <col min="11014" max="11014" width="11.28515625" style="50" customWidth="1"/>
    <col min="11015" max="11015" width="8.85546875" style="50" customWidth="1"/>
    <col min="11016" max="11016" width="9.7109375" style="50" customWidth="1"/>
    <col min="11017" max="11017" width="14.7109375" style="50" customWidth="1"/>
    <col min="11018" max="11018" width="35.7109375" style="50" customWidth="1"/>
    <col min="11019" max="11264" width="9.140625" style="50"/>
    <col min="11265" max="11265" width="23.7109375" style="50" customWidth="1"/>
    <col min="11266" max="11266" width="16.42578125" style="50" customWidth="1"/>
    <col min="11267" max="11267" width="13.140625" style="50" customWidth="1"/>
    <col min="11268" max="11268" width="15.140625" style="50" customWidth="1"/>
    <col min="11269" max="11269" width="16.7109375" style="50" customWidth="1"/>
    <col min="11270" max="11270" width="11.28515625" style="50" customWidth="1"/>
    <col min="11271" max="11271" width="8.85546875" style="50" customWidth="1"/>
    <col min="11272" max="11272" width="9.7109375" style="50" customWidth="1"/>
    <col min="11273" max="11273" width="14.7109375" style="50" customWidth="1"/>
    <col min="11274" max="11274" width="35.7109375" style="50" customWidth="1"/>
    <col min="11275" max="11520" width="9.140625" style="50"/>
    <col min="11521" max="11521" width="23.7109375" style="50" customWidth="1"/>
    <col min="11522" max="11522" width="16.42578125" style="50" customWidth="1"/>
    <col min="11523" max="11523" width="13.140625" style="50" customWidth="1"/>
    <col min="11524" max="11524" width="15.140625" style="50" customWidth="1"/>
    <col min="11525" max="11525" width="16.7109375" style="50" customWidth="1"/>
    <col min="11526" max="11526" width="11.28515625" style="50" customWidth="1"/>
    <col min="11527" max="11527" width="8.85546875" style="50" customWidth="1"/>
    <col min="11528" max="11528" width="9.7109375" style="50" customWidth="1"/>
    <col min="11529" max="11529" width="14.7109375" style="50" customWidth="1"/>
    <col min="11530" max="11530" width="35.7109375" style="50" customWidth="1"/>
    <col min="11531" max="11776" width="9.140625" style="50"/>
    <col min="11777" max="11777" width="23.7109375" style="50" customWidth="1"/>
    <col min="11778" max="11778" width="16.42578125" style="50" customWidth="1"/>
    <col min="11779" max="11779" width="13.140625" style="50" customWidth="1"/>
    <col min="11780" max="11780" width="15.140625" style="50" customWidth="1"/>
    <col min="11781" max="11781" width="16.7109375" style="50" customWidth="1"/>
    <col min="11782" max="11782" width="11.28515625" style="50" customWidth="1"/>
    <col min="11783" max="11783" width="8.85546875" style="50" customWidth="1"/>
    <col min="11784" max="11784" width="9.7109375" style="50" customWidth="1"/>
    <col min="11785" max="11785" width="14.7109375" style="50" customWidth="1"/>
    <col min="11786" max="11786" width="35.7109375" style="50" customWidth="1"/>
    <col min="11787" max="12032" width="9.140625" style="50"/>
    <col min="12033" max="12033" width="23.7109375" style="50" customWidth="1"/>
    <col min="12034" max="12034" width="16.42578125" style="50" customWidth="1"/>
    <col min="12035" max="12035" width="13.140625" style="50" customWidth="1"/>
    <col min="12036" max="12036" width="15.140625" style="50" customWidth="1"/>
    <col min="12037" max="12037" width="16.7109375" style="50" customWidth="1"/>
    <col min="12038" max="12038" width="11.28515625" style="50" customWidth="1"/>
    <col min="12039" max="12039" width="8.85546875" style="50" customWidth="1"/>
    <col min="12040" max="12040" width="9.7109375" style="50" customWidth="1"/>
    <col min="12041" max="12041" width="14.7109375" style="50" customWidth="1"/>
    <col min="12042" max="12042" width="35.7109375" style="50" customWidth="1"/>
    <col min="12043" max="12288" width="9.140625" style="50"/>
    <col min="12289" max="12289" width="23.7109375" style="50" customWidth="1"/>
    <col min="12290" max="12290" width="16.42578125" style="50" customWidth="1"/>
    <col min="12291" max="12291" width="13.140625" style="50" customWidth="1"/>
    <col min="12292" max="12292" width="15.140625" style="50" customWidth="1"/>
    <col min="12293" max="12293" width="16.7109375" style="50" customWidth="1"/>
    <col min="12294" max="12294" width="11.28515625" style="50" customWidth="1"/>
    <col min="12295" max="12295" width="8.85546875" style="50" customWidth="1"/>
    <col min="12296" max="12296" width="9.7109375" style="50" customWidth="1"/>
    <col min="12297" max="12297" width="14.7109375" style="50" customWidth="1"/>
    <col min="12298" max="12298" width="35.7109375" style="50" customWidth="1"/>
    <col min="12299" max="12544" width="9.140625" style="50"/>
    <col min="12545" max="12545" width="23.7109375" style="50" customWidth="1"/>
    <col min="12546" max="12546" width="16.42578125" style="50" customWidth="1"/>
    <col min="12547" max="12547" width="13.140625" style="50" customWidth="1"/>
    <col min="12548" max="12548" width="15.140625" style="50" customWidth="1"/>
    <col min="12549" max="12549" width="16.7109375" style="50" customWidth="1"/>
    <col min="12550" max="12550" width="11.28515625" style="50" customWidth="1"/>
    <col min="12551" max="12551" width="8.85546875" style="50" customWidth="1"/>
    <col min="12552" max="12552" width="9.7109375" style="50" customWidth="1"/>
    <col min="12553" max="12553" width="14.7109375" style="50" customWidth="1"/>
    <col min="12554" max="12554" width="35.7109375" style="50" customWidth="1"/>
    <col min="12555" max="12800" width="9.140625" style="50"/>
    <col min="12801" max="12801" width="23.7109375" style="50" customWidth="1"/>
    <col min="12802" max="12802" width="16.42578125" style="50" customWidth="1"/>
    <col min="12803" max="12803" width="13.140625" style="50" customWidth="1"/>
    <col min="12804" max="12804" width="15.140625" style="50" customWidth="1"/>
    <col min="12805" max="12805" width="16.7109375" style="50" customWidth="1"/>
    <col min="12806" max="12806" width="11.28515625" style="50" customWidth="1"/>
    <col min="12807" max="12807" width="8.85546875" style="50" customWidth="1"/>
    <col min="12808" max="12808" width="9.7109375" style="50" customWidth="1"/>
    <col min="12809" max="12809" width="14.7109375" style="50" customWidth="1"/>
    <col min="12810" max="12810" width="35.7109375" style="50" customWidth="1"/>
    <col min="12811" max="13056" width="9.140625" style="50"/>
    <col min="13057" max="13057" width="23.7109375" style="50" customWidth="1"/>
    <col min="13058" max="13058" width="16.42578125" style="50" customWidth="1"/>
    <col min="13059" max="13059" width="13.140625" style="50" customWidth="1"/>
    <col min="13060" max="13060" width="15.140625" style="50" customWidth="1"/>
    <col min="13061" max="13061" width="16.7109375" style="50" customWidth="1"/>
    <col min="13062" max="13062" width="11.28515625" style="50" customWidth="1"/>
    <col min="13063" max="13063" width="8.85546875" style="50" customWidth="1"/>
    <col min="13064" max="13064" width="9.7109375" style="50" customWidth="1"/>
    <col min="13065" max="13065" width="14.7109375" style="50" customWidth="1"/>
    <col min="13066" max="13066" width="35.7109375" style="50" customWidth="1"/>
    <col min="13067" max="13312" width="9.140625" style="50"/>
    <col min="13313" max="13313" width="23.7109375" style="50" customWidth="1"/>
    <col min="13314" max="13314" width="16.42578125" style="50" customWidth="1"/>
    <col min="13315" max="13315" width="13.140625" style="50" customWidth="1"/>
    <col min="13316" max="13316" width="15.140625" style="50" customWidth="1"/>
    <col min="13317" max="13317" width="16.7109375" style="50" customWidth="1"/>
    <col min="13318" max="13318" width="11.28515625" style="50" customWidth="1"/>
    <col min="13319" max="13319" width="8.85546875" style="50" customWidth="1"/>
    <col min="13320" max="13320" width="9.7109375" style="50" customWidth="1"/>
    <col min="13321" max="13321" width="14.7109375" style="50" customWidth="1"/>
    <col min="13322" max="13322" width="35.7109375" style="50" customWidth="1"/>
    <col min="13323" max="13568" width="9.140625" style="50"/>
    <col min="13569" max="13569" width="23.7109375" style="50" customWidth="1"/>
    <col min="13570" max="13570" width="16.42578125" style="50" customWidth="1"/>
    <col min="13571" max="13571" width="13.140625" style="50" customWidth="1"/>
    <col min="13572" max="13572" width="15.140625" style="50" customWidth="1"/>
    <col min="13573" max="13573" width="16.7109375" style="50" customWidth="1"/>
    <col min="13574" max="13574" width="11.28515625" style="50" customWidth="1"/>
    <col min="13575" max="13575" width="8.85546875" style="50" customWidth="1"/>
    <col min="13576" max="13576" width="9.7109375" style="50" customWidth="1"/>
    <col min="13577" max="13577" width="14.7109375" style="50" customWidth="1"/>
    <col min="13578" max="13578" width="35.7109375" style="50" customWidth="1"/>
    <col min="13579" max="13824" width="9.140625" style="50"/>
    <col min="13825" max="13825" width="23.7109375" style="50" customWidth="1"/>
    <col min="13826" max="13826" width="16.42578125" style="50" customWidth="1"/>
    <col min="13827" max="13827" width="13.140625" style="50" customWidth="1"/>
    <col min="13828" max="13828" width="15.140625" style="50" customWidth="1"/>
    <col min="13829" max="13829" width="16.7109375" style="50" customWidth="1"/>
    <col min="13830" max="13830" width="11.28515625" style="50" customWidth="1"/>
    <col min="13831" max="13831" width="8.85546875" style="50" customWidth="1"/>
    <col min="13832" max="13832" width="9.7109375" style="50" customWidth="1"/>
    <col min="13833" max="13833" width="14.7109375" style="50" customWidth="1"/>
    <col min="13834" max="13834" width="35.7109375" style="50" customWidth="1"/>
    <col min="13835" max="14080" width="9.140625" style="50"/>
    <col min="14081" max="14081" width="23.7109375" style="50" customWidth="1"/>
    <col min="14082" max="14082" width="16.42578125" style="50" customWidth="1"/>
    <col min="14083" max="14083" width="13.140625" style="50" customWidth="1"/>
    <col min="14084" max="14084" width="15.140625" style="50" customWidth="1"/>
    <col min="14085" max="14085" width="16.7109375" style="50" customWidth="1"/>
    <col min="14086" max="14086" width="11.28515625" style="50" customWidth="1"/>
    <col min="14087" max="14087" width="8.85546875" style="50" customWidth="1"/>
    <col min="14088" max="14088" width="9.7109375" style="50" customWidth="1"/>
    <col min="14089" max="14089" width="14.7109375" style="50" customWidth="1"/>
    <col min="14090" max="14090" width="35.7109375" style="50" customWidth="1"/>
    <col min="14091" max="14336" width="9.140625" style="50"/>
    <col min="14337" max="14337" width="23.7109375" style="50" customWidth="1"/>
    <col min="14338" max="14338" width="16.42578125" style="50" customWidth="1"/>
    <col min="14339" max="14339" width="13.140625" style="50" customWidth="1"/>
    <col min="14340" max="14340" width="15.140625" style="50" customWidth="1"/>
    <col min="14341" max="14341" width="16.7109375" style="50" customWidth="1"/>
    <col min="14342" max="14342" width="11.28515625" style="50" customWidth="1"/>
    <col min="14343" max="14343" width="8.85546875" style="50" customWidth="1"/>
    <col min="14344" max="14344" width="9.7109375" style="50" customWidth="1"/>
    <col min="14345" max="14345" width="14.7109375" style="50" customWidth="1"/>
    <col min="14346" max="14346" width="35.7109375" style="50" customWidth="1"/>
    <col min="14347" max="14592" width="9.140625" style="50"/>
    <col min="14593" max="14593" width="23.7109375" style="50" customWidth="1"/>
    <col min="14594" max="14594" width="16.42578125" style="50" customWidth="1"/>
    <col min="14595" max="14595" width="13.140625" style="50" customWidth="1"/>
    <col min="14596" max="14596" width="15.140625" style="50" customWidth="1"/>
    <col min="14597" max="14597" width="16.7109375" style="50" customWidth="1"/>
    <col min="14598" max="14598" width="11.28515625" style="50" customWidth="1"/>
    <col min="14599" max="14599" width="8.85546875" style="50" customWidth="1"/>
    <col min="14600" max="14600" width="9.7109375" style="50" customWidth="1"/>
    <col min="14601" max="14601" width="14.7109375" style="50" customWidth="1"/>
    <col min="14602" max="14602" width="35.7109375" style="50" customWidth="1"/>
    <col min="14603" max="14848" width="9.140625" style="50"/>
    <col min="14849" max="14849" width="23.7109375" style="50" customWidth="1"/>
    <col min="14850" max="14850" width="16.42578125" style="50" customWidth="1"/>
    <col min="14851" max="14851" width="13.140625" style="50" customWidth="1"/>
    <col min="14852" max="14852" width="15.140625" style="50" customWidth="1"/>
    <col min="14853" max="14853" width="16.7109375" style="50" customWidth="1"/>
    <col min="14854" max="14854" width="11.28515625" style="50" customWidth="1"/>
    <col min="14855" max="14855" width="8.85546875" style="50" customWidth="1"/>
    <col min="14856" max="14856" width="9.7109375" style="50" customWidth="1"/>
    <col min="14857" max="14857" width="14.7109375" style="50" customWidth="1"/>
    <col min="14858" max="14858" width="35.7109375" style="50" customWidth="1"/>
    <col min="14859" max="15104" width="9.140625" style="50"/>
    <col min="15105" max="15105" width="23.7109375" style="50" customWidth="1"/>
    <col min="15106" max="15106" width="16.42578125" style="50" customWidth="1"/>
    <col min="15107" max="15107" width="13.140625" style="50" customWidth="1"/>
    <col min="15108" max="15108" width="15.140625" style="50" customWidth="1"/>
    <col min="15109" max="15109" width="16.7109375" style="50" customWidth="1"/>
    <col min="15110" max="15110" width="11.28515625" style="50" customWidth="1"/>
    <col min="15111" max="15111" width="8.85546875" style="50" customWidth="1"/>
    <col min="15112" max="15112" width="9.7109375" style="50" customWidth="1"/>
    <col min="15113" max="15113" width="14.7109375" style="50" customWidth="1"/>
    <col min="15114" max="15114" width="35.7109375" style="50" customWidth="1"/>
    <col min="15115" max="15360" width="9.140625" style="50"/>
    <col min="15361" max="15361" width="23.7109375" style="50" customWidth="1"/>
    <col min="15362" max="15362" width="16.42578125" style="50" customWidth="1"/>
    <col min="15363" max="15363" width="13.140625" style="50" customWidth="1"/>
    <col min="15364" max="15364" width="15.140625" style="50" customWidth="1"/>
    <col min="15365" max="15365" width="16.7109375" style="50" customWidth="1"/>
    <col min="15366" max="15366" width="11.28515625" style="50" customWidth="1"/>
    <col min="15367" max="15367" width="8.85546875" style="50" customWidth="1"/>
    <col min="15368" max="15368" width="9.7109375" style="50" customWidth="1"/>
    <col min="15369" max="15369" width="14.7109375" style="50" customWidth="1"/>
    <col min="15370" max="15370" width="35.7109375" style="50" customWidth="1"/>
    <col min="15371" max="15616" width="9.140625" style="50"/>
    <col min="15617" max="15617" width="23.7109375" style="50" customWidth="1"/>
    <col min="15618" max="15618" width="16.42578125" style="50" customWidth="1"/>
    <col min="15619" max="15619" width="13.140625" style="50" customWidth="1"/>
    <col min="15620" max="15620" width="15.140625" style="50" customWidth="1"/>
    <col min="15621" max="15621" width="16.7109375" style="50" customWidth="1"/>
    <col min="15622" max="15622" width="11.28515625" style="50" customWidth="1"/>
    <col min="15623" max="15623" width="8.85546875" style="50" customWidth="1"/>
    <col min="15624" max="15624" width="9.7109375" style="50" customWidth="1"/>
    <col min="15625" max="15625" width="14.7109375" style="50" customWidth="1"/>
    <col min="15626" max="15626" width="35.7109375" style="50" customWidth="1"/>
    <col min="15627" max="15872" width="9.140625" style="50"/>
    <col min="15873" max="15873" width="23.7109375" style="50" customWidth="1"/>
    <col min="15874" max="15874" width="16.42578125" style="50" customWidth="1"/>
    <col min="15875" max="15875" width="13.140625" style="50" customWidth="1"/>
    <col min="15876" max="15876" width="15.140625" style="50" customWidth="1"/>
    <col min="15877" max="15877" width="16.7109375" style="50" customWidth="1"/>
    <col min="15878" max="15878" width="11.28515625" style="50" customWidth="1"/>
    <col min="15879" max="15879" width="8.85546875" style="50" customWidth="1"/>
    <col min="15880" max="15880" width="9.7109375" style="50" customWidth="1"/>
    <col min="15881" max="15881" width="14.7109375" style="50" customWidth="1"/>
    <col min="15882" max="15882" width="35.7109375" style="50" customWidth="1"/>
    <col min="15883" max="16128" width="9.140625" style="50"/>
    <col min="16129" max="16129" width="23.7109375" style="50" customWidth="1"/>
    <col min="16130" max="16130" width="16.42578125" style="50" customWidth="1"/>
    <col min="16131" max="16131" width="13.140625" style="50" customWidth="1"/>
    <col min="16132" max="16132" width="15.140625" style="50" customWidth="1"/>
    <col min="16133" max="16133" width="16.7109375" style="50" customWidth="1"/>
    <col min="16134" max="16134" width="11.28515625" style="50" customWidth="1"/>
    <col min="16135" max="16135" width="8.85546875" style="50" customWidth="1"/>
    <col min="16136" max="16136" width="9.7109375" style="50" customWidth="1"/>
    <col min="16137" max="16137" width="14.7109375" style="50" customWidth="1"/>
    <col min="16138" max="16138" width="35.7109375" style="50" customWidth="1"/>
    <col min="16139" max="16384" width="9.140625" style="50"/>
  </cols>
  <sheetData>
    <row r="1" spans="1:20" ht="23.25" x14ac:dyDescent="0.35">
      <c r="A1" s="49" t="s">
        <v>27</v>
      </c>
      <c r="B1" s="49"/>
      <c r="C1" s="49"/>
      <c r="D1" s="49"/>
      <c r="E1" s="49"/>
      <c r="F1" s="49"/>
      <c r="G1" s="49"/>
      <c r="H1" s="49"/>
      <c r="I1" s="49"/>
      <c r="J1" s="49"/>
    </row>
    <row r="2" spans="1:20" x14ac:dyDescent="0.25">
      <c r="A2" s="51" t="s">
        <v>28</v>
      </c>
      <c r="B2" s="51"/>
      <c r="C2" s="51"/>
      <c r="D2" s="51"/>
      <c r="E2" s="51"/>
      <c r="F2" s="51"/>
      <c r="G2" s="51"/>
      <c r="H2" s="51"/>
      <c r="I2" s="51"/>
      <c r="J2" s="51"/>
    </row>
    <row r="3" spans="1:20" s="52" customFormat="1" x14ac:dyDescent="0.25">
      <c r="B3" s="53" t="s">
        <v>29</v>
      </c>
      <c r="C3" s="54"/>
      <c r="D3" s="54"/>
      <c r="E3" s="54"/>
      <c r="F3" s="54"/>
      <c r="G3" s="54"/>
      <c r="H3" s="54"/>
    </row>
    <row r="5" spans="1:20" s="56" customFormat="1" ht="47.25" x14ac:dyDescent="0.25">
      <c r="A5" s="55" t="s">
        <v>30</v>
      </c>
      <c r="B5" s="55" t="s">
        <v>31</v>
      </c>
      <c r="C5" s="55" t="s">
        <v>32</v>
      </c>
      <c r="D5" s="55" t="s">
        <v>33</v>
      </c>
      <c r="E5" s="55" t="s">
        <v>34</v>
      </c>
      <c r="F5" s="55" t="s">
        <v>35</v>
      </c>
      <c r="G5" s="55" t="s">
        <v>36</v>
      </c>
      <c r="H5" s="55" t="s">
        <v>37</v>
      </c>
      <c r="I5" s="55" t="s">
        <v>38</v>
      </c>
      <c r="J5" s="55" t="s">
        <v>39</v>
      </c>
    </row>
    <row r="6" spans="1:20" ht="127.5" x14ac:dyDescent="0.25">
      <c r="A6" s="57" t="s">
        <v>40</v>
      </c>
      <c r="B6" s="58" t="s">
        <v>41</v>
      </c>
      <c r="C6" s="58" t="s">
        <v>42</v>
      </c>
      <c r="D6" s="58" t="s">
        <v>43</v>
      </c>
      <c r="E6" s="58" t="s">
        <v>44</v>
      </c>
      <c r="F6" s="58" t="s">
        <v>45</v>
      </c>
      <c r="G6" s="59">
        <v>42217</v>
      </c>
      <c r="H6" s="59">
        <v>42339</v>
      </c>
      <c r="I6" s="58" t="s">
        <v>46</v>
      </c>
      <c r="J6" s="58" t="s">
        <v>47</v>
      </c>
      <c r="K6" s="60"/>
      <c r="L6" s="60"/>
      <c r="M6" s="60"/>
      <c r="N6" s="60"/>
      <c r="O6" s="60"/>
      <c r="P6" s="60"/>
      <c r="Q6" s="60"/>
      <c r="R6" s="60"/>
      <c r="S6" s="60"/>
      <c r="T6" s="60"/>
    </row>
    <row r="7" spans="1:20" ht="76.5" x14ac:dyDescent="0.25">
      <c r="A7" s="57" t="s">
        <v>48</v>
      </c>
      <c r="B7" s="58" t="s">
        <v>41</v>
      </c>
      <c r="C7" s="58" t="s">
        <v>42</v>
      </c>
      <c r="D7" s="58" t="s">
        <v>43</v>
      </c>
      <c r="E7" s="58" t="s">
        <v>49</v>
      </c>
      <c r="F7" s="58" t="s">
        <v>45</v>
      </c>
      <c r="G7" s="59">
        <v>42217</v>
      </c>
      <c r="H7" s="59">
        <v>42339</v>
      </c>
      <c r="I7" s="58" t="s">
        <v>50</v>
      </c>
      <c r="J7" s="58" t="s">
        <v>51</v>
      </c>
      <c r="K7" s="60"/>
      <c r="L7" s="60"/>
      <c r="M7" s="60"/>
      <c r="N7" s="60"/>
      <c r="O7" s="60"/>
      <c r="P7" s="60"/>
      <c r="Q7" s="60"/>
      <c r="R7" s="60"/>
      <c r="S7" s="60"/>
      <c r="T7" s="60"/>
    </row>
    <row r="8" spans="1:20" ht="89.25" x14ac:dyDescent="0.25">
      <c r="A8" s="57" t="s">
        <v>52</v>
      </c>
      <c r="B8" s="58" t="s">
        <v>53</v>
      </c>
      <c r="C8" s="58" t="s">
        <v>54</v>
      </c>
      <c r="D8" s="58" t="s">
        <v>55</v>
      </c>
      <c r="E8" s="61" t="s">
        <v>56</v>
      </c>
      <c r="F8" s="58" t="s">
        <v>45</v>
      </c>
      <c r="G8" s="62" t="s">
        <v>57</v>
      </c>
      <c r="H8" s="59">
        <v>41974</v>
      </c>
      <c r="I8" s="58" t="s">
        <v>58</v>
      </c>
      <c r="J8" s="58" t="s">
        <v>59</v>
      </c>
      <c r="K8" s="60"/>
      <c r="L8" s="60"/>
      <c r="M8" s="60"/>
      <c r="N8" s="60"/>
      <c r="O8" s="60"/>
      <c r="P8" s="60"/>
      <c r="Q8" s="60"/>
      <c r="R8" s="60"/>
      <c r="S8" s="60"/>
      <c r="T8" s="60"/>
    </row>
    <row r="9" spans="1:20" s="64" customFormat="1" ht="127.5" x14ac:dyDescent="0.25">
      <c r="A9" s="57" t="s">
        <v>60</v>
      </c>
      <c r="B9" s="58" t="s">
        <v>53</v>
      </c>
      <c r="C9" s="58" t="s">
        <v>54</v>
      </c>
      <c r="D9" s="61" t="s">
        <v>55</v>
      </c>
      <c r="E9" s="61" t="s">
        <v>56</v>
      </c>
      <c r="F9" s="61" t="s">
        <v>45</v>
      </c>
      <c r="G9" s="62" t="s">
        <v>57</v>
      </c>
      <c r="H9" s="59">
        <v>41974</v>
      </c>
      <c r="I9" s="58" t="s">
        <v>61</v>
      </c>
      <c r="J9" s="58" t="s">
        <v>62</v>
      </c>
      <c r="K9" s="63"/>
      <c r="L9" s="63"/>
      <c r="M9" s="63"/>
      <c r="N9" s="63"/>
      <c r="O9" s="63"/>
      <c r="P9" s="63"/>
      <c r="Q9" s="63"/>
      <c r="R9" s="63"/>
      <c r="S9" s="63"/>
      <c r="T9" s="63"/>
    </row>
    <row r="10" spans="1:20" x14ac:dyDescent="0.25">
      <c r="A10" s="65"/>
      <c r="B10" s="66"/>
      <c r="C10" s="66"/>
      <c r="D10" s="66"/>
      <c r="E10" s="66"/>
      <c r="F10" s="66"/>
      <c r="G10" s="66"/>
      <c r="H10" s="66"/>
      <c r="I10" s="66"/>
      <c r="J10" s="66"/>
      <c r="K10" s="60"/>
      <c r="L10" s="60"/>
      <c r="M10" s="60"/>
      <c r="N10" s="60"/>
      <c r="O10" s="60"/>
      <c r="P10" s="60"/>
      <c r="Q10" s="60"/>
      <c r="R10" s="60"/>
      <c r="S10" s="60"/>
      <c r="T10" s="60"/>
    </row>
  </sheetData>
  <mergeCells count="3">
    <mergeCell ref="A1:J1"/>
    <mergeCell ref="A2:J2"/>
    <mergeCell ref="B3:H3"/>
  </mergeCells>
  <pageMargins left="0.25" right="0.25" top="0.75" bottom="0.75" header="0.3" footer="0.3"/>
  <pageSetup scale="8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zoomScalePageLayoutView="70"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18</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74</v>
      </c>
      <c r="D12" s="36"/>
      <c r="E12" s="35">
        <v>26</v>
      </c>
      <c r="F12" s="36"/>
      <c r="G12" s="4">
        <f>SUM(A12:F12)</f>
        <v>100</v>
      </c>
    </row>
    <row r="13" spans="1:13" x14ac:dyDescent="0.25">
      <c r="A13" s="30">
        <f>A12/G12</f>
        <v>0</v>
      </c>
      <c r="B13" s="31"/>
      <c r="C13" s="30">
        <f>C12/G12</f>
        <v>0.74</v>
      </c>
      <c r="D13" s="31"/>
      <c r="E13" s="30">
        <f>E12/G12</f>
        <v>0.26</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74</v>
      </c>
    </row>
    <row r="16" spans="1:13" x14ac:dyDescent="0.25">
      <c r="A16" s="46" t="s">
        <v>15</v>
      </c>
      <c r="B16" s="47"/>
      <c r="C16" s="47"/>
      <c r="D16" s="47"/>
      <c r="E16" s="47"/>
      <c r="F16" s="48"/>
      <c r="G16" s="5">
        <f>G15/G12</f>
        <v>0.74</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23</v>
      </c>
      <c r="D22" s="17"/>
      <c r="E22" s="17"/>
      <c r="F22" s="17"/>
      <c r="G22" s="17"/>
    </row>
    <row r="23" spans="1:17" x14ac:dyDescent="0.25">
      <c r="A23" s="15"/>
      <c r="B23" s="15"/>
      <c r="C23" s="15"/>
      <c r="D23" s="15"/>
      <c r="E23" s="15"/>
      <c r="F23" s="15"/>
      <c r="G23" s="15"/>
    </row>
    <row r="24" spans="1:17" x14ac:dyDescent="0.25">
      <c r="A24" s="15"/>
      <c r="B24" s="15"/>
      <c r="C24" s="15"/>
      <c r="D24" s="15"/>
      <c r="E24" s="15"/>
      <c r="F24" s="15"/>
      <c r="G24" s="15"/>
    </row>
  </sheetData>
  <sheetProtection password="CBEB" sheet="1" objects="1" scenarios="1" formatRows="0" selectLockedCells="1"/>
  <mergeCells count="34">
    <mergeCell ref="A22:B22"/>
    <mergeCell ref="C22:G22"/>
    <mergeCell ref="A21:G21"/>
    <mergeCell ref="A5:C5"/>
    <mergeCell ref="A20:B20"/>
    <mergeCell ref="A17:G17"/>
    <mergeCell ref="A18:G19"/>
    <mergeCell ref="A14:G14"/>
    <mergeCell ref="A15:F15"/>
    <mergeCell ref="A16:F16"/>
    <mergeCell ref="A2:G2"/>
    <mergeCell ref="A1:G1"/>
    <mergeCell ref="A10:B11"/>
    <mergeCell ref="A12:B12"/>
    <mergeCell ref="C12:D12"/>
    <mergeCell ref="E12:F12"/>
    <mergeCell ref="A9:G9"/>
    <mergeCell ref="A4:C4"/>
    <mergeCell ref="D4:G4"/>
    <mergeCell ref="C10:D11"/>
    <mergeCell ref="A8:G8"/>
    <mergeCell ref="K18:Q20"/>
    <mergeCell ref="A3:B3"/>
    <mergeCell ref="A6:E6"/>
    <mergeCell ref="A7:G7"/>
    <mergeCell ref="F6:G6"/>
    <mergeCell ref="D5:G5"/>
    <mergeCell ref="G10:G11"/>
    <mergeCell ref="E10:F11"/>
    <mergeCell ref="C3:G3"/>
    <mergeCell ref="A13:B13"/>
    <mergeCell ref="C13:D13"/>
    <mergeCell ref="E13:F13"/>
    <mergeCell ref="C20:G20"/>
  </mergeCells>
  <pageMargins left="0.45" right="0.45"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C22" sqref="C22:G2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19</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85</v>
      </c>
      <c r="D12" s="36"/>
      <c r="E12" s="35">
        <v>15</v>
      </c>
      <c r="F12" s="36"/>
      <c r="G12" s="4">
        <f>SUM(A12:F12)</f>
        <v>100</v>
      </c>
    </row>
    <row r="13" spans="1:13" x14ac:dyDescent="0.25">
      <c r="A13" s="30">
        <f>A12/G12</f>
        <v>0</v>
      </c>
      <c r="B13" s="31"/>
      <c r="C13" s="30">
        <f>C12/G12</f>
        <v>0.85</v>
      </c>
      <c r="D13" s="31"/>
      <c r="E13" s="30">
        <f>E12/G12</f>
        <v>0.15</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85</v>
      </c>
    </row>
    <row r="16" spans="1:13" x14ac:dyDescent="0.25">
      <c r="A16" s="46" t="s">
        <v>15</v>
      </c>
      <c r="B16" s="47"/>
      <c r="C16" s="47"/>
      <c r="D16" s="47"/>
      <c r="E16" s="47"/>
      <c r="F16" s="48"/>
      <c r="G16" s="5">
        <f>G15/G12</f>
        <v>0.85</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24</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pageSetup paperSize="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20</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92</v>
      </c>
      <c r="D12" s="36"/>
      <c r="E12" s="35">
        <v>8</v>
      </c>
      <c r="F12" s="36"/>
      <c r="G12" s="4">
        <f>SUM(A12:F12)</f>
        <v>100</v>
      </c>
    </row>
    <row r="13" spans="1:13" x14ac:dyDescent="0.25">
      <c r="A13" s="30">
        <f>A12/G12</f>
        <v>0</v>
      </c>
      <c r="B13" s="31"/>
      <c r="C13" s="30">
        <f>C12/G12</f>
        <v>0.92</v>
      </c>
      <c r="D13" s="31"/>
      <c r="E13" s="30">
        <f>E12/G12</f>
        <v>0.08</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92</v>
      </c>
    </row>
    <row r="16" spans="1:13" x14ac:dyDescent="0.25">
      <c r="A16" s="46" t="s">
        <v>15</v>
      </c>
      <c r="B16" s="47"/>
      <c r="C16" s="47"/>
      <c r="D16" s="47"/>
      <c r="E16" s="47"/>
      <c r="F16" s="48"/>
      <c r="G16" s="5">
        <f>G15/G12</f>
        <v>0.92</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25</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workbookViewId="0">
      <selection activeCell="E12" sqref="E12:F12"/>
    </sheetView>
  </sheetViews>
  <sheetFormatPr defaultRowHeight="15" x14ac:dyDescent="0.25"/>
  <cols>
    <col min="1" max="6" width="9.140625" style="3"/>
    <col min="7" max="7" width="27.7109375" style="3" customWidth="1"/>
    <col min="8" max="8" width="18.28515625" style="3" customWidth="1"/>
    <col min="9" max="9" width="22.85546875" style="3" hidden="1" customWidth="1"/>
    <col min="10" max="16384" width="9.140625" style="3"/>
  </cols>
  <sheetData>
    <row r="1" spans="1:13" ht="21" x14ac:dyDescent="0.35">
      <c r="A1" s="34" t="s">
        <v>0</v>
      </c>
      <c r="B1" s="34"/>
      <c r="C1" s="34"/>
      <c r="D1" s="34"/>
      <c r="E1" s="34"/>
      <c r="F1" s="34"/>
      <c r="G1" s="34"/>
      <c r="H1" s="9"/>
      <c r="I1" s="1"/>
      <c r="J1" s="10"/>
      <c r="K1" s="10"/>
      <c r="L1" s="10"/>
      <c r="M1" s="10"/>
    </row>
    <row r="2" spans="1:13" x14ac:dyDescent="0.25">
      <c r="A2" s="33"/>
      <c r="B2" s="33"/>
      <c r="C2" s="33"/>
      <c r="D2" s="33"/>
      <c r="E2" s="33"/>
      <c r="F2" s="33"/>
      <c r="G2" s="33"/>
      <c r="H2" s="7"/>
      <c r="I2" s="7"/>
      <c r="J2" s="7"/>
      <c r="K2" s="7"/>
      <c r="L2" s="7"/>
      <c r="M2" s="7"/>
    </row>
    <row r="3" spans="1:13" x14ac:dyDescent="0.25">
      <c r="A3" s="18" t="s">
        <v>1</v>
      </c>
      <c r="B3" s="18"/>
      <c r="C3" s="29" t="s">
        <v>16</v>
      </c>
      <c r="D3" s="29"/>
      <c r="E3" s="29"/>
      <c r="F3" s="29"/>
      <c r="G3" s="29"/>
      <c r="H3" s="6"/>
      <c r="I3" s="6"/>
      <c r="J3" s="8"/>
      <c r="K3" s="8"/>
      <c r="L3" s="8"/>
      <c r="M3" s="8"/>
    </row>
    <row r="4" spans="1:13" x14ac:dyDescent="0.25">
      <c r="A4" s="18" t="s">
        <v>2</v>
      </c>
      <c r="B4" s="18"/>
      <c r="C4" s="18"/>
      <c r="D4" s="21" t="s">
        <v>17</v>
      </c>
      <c r="E4" s="21"/>
      <c r="F4" s="21"/>
      <c r="G4" s="21"/>
      <c r="H4" s="8"/>
      <c r="I4" s="8"/>
      <c r="J4" s="8"/>
      <c r="K4" s="8"/>
      <c r="L4" s="8"/>
      <c r="M4" s="8"/>
    </row>
    <row r="5" spans="1:13" x14ac:dyDescent="0.25">
      <c r="A5" s="18" t="s">
        <v>3</v>
      </c>
      <c r="B5" s="18"/>
      <c r="C5" s="18"/>
      <c r="D5" s="22"/>
      <c r="E5" s="21"/>
      <c r="F5" s="21"/>
      <c r="G5" s="21"/>
      <c r="H5" s="8"/>
      <c r="I5" s="8"/>
      <c r="J5" s="8"/>
      <c r="K5" s="8"/>
      <c r="L5" s="8"/>
      <c r="M5" s="8"/>
    </row>
    <row r="6" spans="1:13" x14ac:dyDescent="0.25">
      <c r="A6" s="18" t="s">
        <v>14</v>
      </c>
      <c r="B6" s="18"/>
      <c r="C6" s="18"/>
      <c r="D6" s="18"/>
      <c r="E6" s="18"/>
      <c r="F6" s="21"/>
      <c r="G6" s="21"/>
      <c r="H6" s="8"/>
      <c r="I6" s="8"/>
      <c r="J6" s="6"/>
      <c r="K6" s="6"/>
      <c r="L6" s="6"/>
      <c r="M6" s="6"/>
    </row>
    <row r="7" spans="1:13" ht="21" customHeight="1" x14ac:dyDescent="0.25">
      <c r="A7" s="19" t="s">
        <v>11</v>
      </c>
      <c r="B7" s="20"/>
      <c r="C7" s="20"/>
      <c r="D7" s="20"/>
      <c r="E7" s="20"/>
      <c r="F7" s="20"/>
      <c r="G7" s="20"/>
      <c r="I7" s="2"/>
    </row>
    <row r="8" spans="1:13" s="14" customFormat="1" ht="129.94999999999999" customHeight="1" x14ac:dyDescent="0.25">
      <c r="A8" s="38" t="s">
        <v>21</v>
      </c>
      <c r="B8" s="38"/>
      <c r="C8" s="38"/>
      <c r="D8" s="38"/>
      <c r="E8" s="38"/>
      <c r="F8" s="38"/>
      <c r="G8" s="38"/>
    </row>
    <row r="9" spans="1:13" ht="18.75" x14ac:dyDescent="0.3">
      <c r="A9" s="37" t="s">
        <v>13</v>
      </c>
      <c r="B9" s="37"/>
      <c r="C9" s="37"/>
      <c r="D9" s="37"/>
      <c r="E9" s="37"/>
      <c r="F9" s="37"/>
      <c r="G9" s="37"/>
    </row>
    <row r="10" spans="1:13" ht="15" customHeight="1" x14ac:dyDescent="0.25">
      <c r="A10" s="25" t="s">
        <v>4</v>
      </c>
      <c r="B10" s="26"/>
      <c r="C10" s="25" t="s">
        <v>5</v>
      </c>
      <c r="D10" s="26"/>
      <c r="E10" s="25" t="s">
        <v>6</v>
      </c>
      <c r="F10" s="26"/>
      <c r="G10" s="23" t="s">
        <v>7</v>
      </c>
    </row>
    <row r="11" spans="1:13" ht="30.75" customHeight="1" x14ac:dyDescent="0.25">
      <c r="A11" s="27"/>
      <c r="B11" s="28"/>
      <c r="C11" s="27"/>
      <c r="D11" s="28"/>
      <c r="E11" s="27"/>
      <c r="F11" s="28"/>
      <c r="G11" s="24"/>
    </row>
    <row r="12" spans="1:13" x14ac:dyDescent="0.25">
      <c r="A12" s="35">
        <v>0</v>
      </c>
      <c r="B12" s="36"/>
      <c r="C12" s="35">
        <v>93</v>
      </c>
      <c r="D12" s="36"/>
      <c r="E12" s="35">
        <v>7</v>
      </c>
      <c r="F12" s="36"/>
      <c r="G12" s="4">
        <f>SUM(A12:F12)</f>
        <v>100</v>
      </c>
    </row>
    <row r="13" spans="1:13" x14ac:dyDescent="0.25">
      <c r="A13" s="30">
        <f>A12/G12</f>
        <v>0</v>
      </c>
      <c r="B13" s="31"/>
      <c r="C13" s="30">
        <f>C12/G12</f>
        <v>0.93</v>
      </c>
      <c r="D13" s="31"/>
      <c r="E13" s="30">
        <f>E12/G12</f>
        <v>7.0000000000000007E-2</v>
      </c>
      <c r="F13" s="31"/>
      <c r="G13" s="5">
        <f>SUM(A13:F13)</f>
        <v>1</v>
      </c>
      <c r="H13" s="11"/>
    </row>
    <row r="14" spans="1:13" x14ac:dyDescent="0.25">
      <c r="A14" s="43"/>
      <c r="B14" s="44"/>
      <c r="C14" s="44"/>
      <c r="D14" s="44"/>
      <c r="E14" s="44"/>
      <c r="F14" s="44"/>
      <c r="G14" s="45"/>
    </row>
    <row r="15" spans="1:13" x14ac:dyDescent="0.25">
      <c r="A15" s="46" t="s">
        <v>8</v>
      </c>
      <c r="B15" s="47"/>
      <c r="C15" s="47"/>
      <c r="D15" s="47"/>
      <c r="E15" s="47"/>
      <c r="F15" s="48"/>
      <c r="G15" s="12">
        <f>A12+C12</f>
        <v>93</v>
      </c>
    </row>
    <row r="16" spans="1:13" x14ac:dyDescent="0.25">
      <c r="A16" s="46" t="s">
        <v>15</v>
      </c>
      <c r="B16" s="47"/>
      <c r="C16" s="47"/>
      <c r="D16" s="47"/>
      <c r="E16" s="47"/>
      <c r="F16" s="48"/>
      <c r="G16" s="5">
        <f>G15/G12</f>
        <v>0.93</v>
      </c>
    </row>
    <row r="17" spans="1:17" x14ac:dyDescent="0.25">
      <c r="A17" s="41"/>
      <c r="B17" s="41"/>
      <c r="C17" s="41"/>
      <c r="D17" s="41"/>
      <c r="E17" s="41"/>
      <c r="F17" s="41"/>
      <c r="G17" s="41"/>
      <c r="M17" s="13"/>
    </row>
    <row r="18" spans="1:17" ht="15" customHeight="1" x14ac:dyDescent="0.25">
      <c r="A18" s="42" t="s">
        <v>12</v>
      </c>
      <c r="B18" s="42"/>
      <c r="C18" s="42"/>
      <c r="D18" s="42"/>
      <c r="E18" s="42"/>
      <c r="F18" s="42"/>
      <c r="G18" s="42"/>
      <c r="K18" s="17"/>
      <c r="L18" s="17"/>
      <c r="M18" s="17"/>
      <c r="N18" s="17"/>
      <c r="O18" s="17"/>
      <c r="P18" s="17"/>
      <c r="Q18" s="17"/>
    </row>
    <row r="19" spans="1:17" ht="15" customHeight="1" x14ac:dyDescent="0.25">
      <c r="A19" s="42"/>
      <c r="B19" s="42"/>
      <c r="C19" s="42"/>
      <c r="D19" s="42"/>
      <c r="E19" s="42"/>
      <c r="F19" s="42"/>
      <c r="G19" s="42"/>
      <c r="K19" s="17"/>
      <c r="L19" s="17"/>
      <c r="M19" s="17"/>
      <c r="N19" s="17"/>
      <c r="O19" s="17"/>
      <c r="P19" s="17"/>
      <c r="Q19" s="17"/>
    </row>
    <row r="20" spans="1:17" ht="129.94999999999999" customHeight="1" x14ac:dyDescent="0.25">
      <c r="A20" s="39" t="s">
        <v>9</v>
      </c>
      <c r="B20" s="39"/>
      <c r="C20" s="32" t="s">
        <v>22</v>
      </c>
      <c r="D20" s="32"/>
      <c r="E20" s="32"/>
      <c r="F20" s="32"/>
      <c r="G20" s="32"/>
      <c r="K20" s="17"/>
      <c r="L20" s="17"/>
      <c r="M20" s="17"/>
      <c r="N20" s="17"/>
      <c r="O20" s="17"/>
      <c r="P20" s="17"/>
      <c r="Q20" s="17"/>
    </row>
    <row r="21" spans="1:17" x14ac:dyDescent="0.25">
      <c r="A21" s="40"/>
      <c r="B21" s="40"/>
      <c r="C21" s="40"/>
      <c r="D21" s="40"/>
      <c r="E21" s="40"/>
      <c r="F21" s="40"/>
      <c r="G21" s="40"/>
    </row>
    <row r="22" spans="1:17" ht="159.94999999999999" customHeight="1" x14ac:dyDescent="0.25">
      <c r="A22" s="39" t="s">
        <v>10</v>
      </c>
      <c r="B22" s="39"/>
      <c r="C22" s="17" t="s">
        <v>26</v>
      </c>
      <c r="D22" s="17"/>
      <c r="E22" s="17"/>
      <c r="F22" s="17"/>
      <c r="G22" s="17"/>
    </row>
    <row r="23" spans="1:17" x14ac:dyDescent="0.25">
      <c r="A23" s="16"/>
      <c r="B23" s="16"/>
      <c r="C23" s="16"/>
      <c r="D23" s="16"/>
      <c r="E23" s="16"/>
      <c r="F23" s="16"/>
      <c r="G23" s="16"/>
    </row>
    <row r="24" spans="1:17" x14ac:dyDescent="0.25">
      <c r="A24" s="16"/>
      <c r="B24" s="16"/>
      <c r="C24" s="16"/>
      <c r="D24" s="16"/>
      <c r="E24" s="16"/>
      <c r="F24" s="16"/>
      <c r="G24" s="16"/>
    </row>
  </sheetData>
  <sheetProtection password="CBEB" sheet="1" objects="1" scenarios="1" formatRows="0" selectLockedCells="1"/>
  <mergeCells count="34">
    <mergeCell ref="A8:G8"/>
    <mergeCell ref="A1:G1"/>
    <mergeCell ref="A2:G2"/>
    <mergeCell ref="A3:B3"/>
    <mergeCell ref="C3:G3"/>
    <mergeCell ref="A4:C4"/>
    <mergeCell ref="D4:G4"/>
    <mergeCell ref="A5:C5"/>
    <mergeCell ref="D5:G5"/>
    <mergeCell ref="A6:E6"/>
    <mergeCell ref="F6:G6"/>
    <mergeCell ref="A7:G7"/>
    <mergeCell ref="A16:F16"/>
    <mergeCell ref="A9:G9"/>
    <mergeCell ref="A10:B11"/>
    <mergeCell ref="C10:D11"/>
    <mergeCell ref="E10:F11"/>
    <mergeCell ref="G10:G11"/>
    <mergeCell ref="A12:B12"/>
    <mergeCell ref="C12:D12"/>
    <mergeCell ref="E12:F12"/>
    <mergeCell ref="A13:B13"/>
    <mergeCell ref="C13:D13"/>
    <mergeCell ref="E13:F13"/>
    <mergeCell ref="A14:G14"/>
    <mergeCell ref="A15:F15"/>
    <mergeCell ref="A22:B22"/>
    <mergeCell ref="C22:G22"/>
    <mergeCell ref="A17:G17"/>
    <mergeCell ref="A18:G19"/>
    <mergeCell ref="K18:Q20"/>
    <mergeCell ref="A20:B20"/>
    <mergeCell ref="C20:G20"/>
    <mergeCell ref="A21:G2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SLO1-4 F15</vt:lpstr>
      <vt:lpstr>SLO1-S16</vt:lpstr>
      <vt:lpstr>SLO2-S16</vt:lpstr>
      <vt:lpstr>SLO3-S16</vt:lpstr>
      <vt:lpstr>SLO4_S16</vt:lpstr>
      <vt:lpstr>'SLO1-S16'!Print_Area</vt:lpstr>
    </vt:vector>
  </TitlesOfParts>
  <Company>Kern Community College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Neville</dc:creator>
  <cp:lastModifiedBy>Edie Nelson</cp:lastModifiedBy>
  <cp:lastPrinted>2015-03-12T23:51:14Z</cp:lastPrinted>
  <dcterms:created xsi:type="dcterms:W3CDTF">2015-03-12T21:54:17Z</dcterms:created>
  <dcterms:modified xsi:type="dcterms:W3CDTF">2017-06-14T15:09:29Z</dcterms:modified>
</cp:coreProperties>
</file>