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defaultThemeVersion="124226"/>
  <mc:AlternateContent xmlns:mc="http://schemas.openxmlformats.org/markup-compatibility/2006">
    <mc:Choice Requires="x15">
      <x15ac:absPath xmlns:x15ac="http://schemas.microsoft.com/office/spreadsheetml/2010/11/ac" url="https://kccd-my.sharepoint.com/personal/tcoston_bakersfieldcollege_edu/Documents/Meetings/ISIT/2020-2021/Voting/"/>
    </mc:Choice>
  </mc:AlternateContent>
  <xr:revisionPtr revIDLastSave="6" documentId="8_{302F228D-7A4E-4992-9941-A74A8D74A819}" xr6:coauthVersionLast="36" xr6:coauthVersionMax="36" xr10:uidLastSave="{6BCF20D6-2C3B-4A95-A9E9-71364EA260B5}"/>
  <bookViews>
    <workbookView xWindow="240" yWindow="60" windowWidth="20115" windowHeight="7755" activeTab="1" xr2:uid="{00000000-000D-0000-FFFF-FFFF00000000}"/>
  </bookViews>
  <sheets>
    <sheet name="Sheet" sheetId="1" r:id="rId1"/>
    <sheet name="Sheet1" sheetId="2" r:id="rId2"/>
  </sheets>
  <calcPr calcId="191029"/>
</workbook>
</file>

<file path=xl/calcChain.xml><?xml version="1.0" encoding="utf-8"?>
<calcChain xmlns="http://schemas.openxmlformats.org/spreadsheetml/2006/main">
  <c r="AA38" i="2" l="1"/>
  <c r="AB38" i="2"/>
  <c r="AC38" i="2"/>
  <c r="AD38" i="2"/>
  <c r="AD4" i="2"/>
  <c r="AD5" i="2"/>
  <c r="AD6" i="2"/>
  <c r="AD7" i="2"/>
  <c r="AD8" i="2"/>
  <c r="AD10" i="2"/>
  <c r="AD12" i="2"/>
  <c r="AD11" i="2"/>
  <c r="AD9" i="2"/>
  <c r="AD13" i="2"/>
  <c r="AD14" i="2"/>
  <c r="AD15" i="2"/>
  <c r="AD16" i="2"/>
  <c r="AD18" i="2"/>
  <c r="AD17" i="2"/>
  <c r="AD20" i="2"/>
  <c r="AD21" i="2"/>
  <c r="AD19" i="2"/>
  <c r="AD22" i="2"/>
  <c r="AD23" i="2"/>
  <c r="AD24" i="2"/>
  <c r="AD26" i="2"/>
  <c r="AD27" i="2"/>
  <c r="AD25" i="2"/>
  <c r="AD29" i="2"/>
  <c r="AD28" i="2"/>
  <c r="AD30" i="2"/>
  <c r="AD31" i="2"/>
  <c r="AD32" i="2"/>
  <c r="AD33" i="2"/>
  <c r="AD34" i="2"/>
  <c r="AD35" i="2"/>
  <c r="AD36" i="2"/>
  <c r="AD37" i="2"/>
  <c r="AD40" i="2"/>
  <c r="AD39" i="2"/>
  <c r="AD41" i="2"/>
  <c r="AD42" i="2"/>
  <c r="AD46" i="2"/>
  <c r="AD47" i="2"/>
  <c r="AD43" i="2"/>
  <c r="AD44" i="2"/>
  <c r="AD45" i="2"/>
  <c r="AD49" i="2"/>
  <c r="AD50" i="2"/>
  <c r="AD48" i="2"/>
  <c r="AD51" i="2"/>
  <c r="AD52" i="2"/>
  <c r="AD53" i="2"/>
  <c r="AD55" i="2"/>
  <c r="AD54" i="2"/>
  <c r="AD56" i="2"/>
  <c r="AD57" i="2"/>
  <c r="AD59" i="2"/>
  <c r="AD58" i="2"/>
  <c r="AD63" i="2"/>
  <c r="AD61" i="2"/>
  <c r="AD64" i="2"/>
  <c r="AD62" i="2"/>
  <c r="AD60" i="2"/>
  <c r="AD66" i="2"/>
  <c r="AD65" i="2"/>
  <c r="AD67" i="2"/>
  <c r="AD68" i="2"/>
  <c r="AD69" i="2"/>
  <c r="AD70" i="2"/>
  <c r="AD72" i="2"/>
  <c r="AD71" i="2"/>
  <c r="AD73" i="2"/>
  <c r="AD76" i="2"/>
  <c r="AD75" i="2"/>
  <c r="AD74" i="2"/>
  <c r="AD78" i="2"/>
  <c r="AD77" i="2"/>
  <c r="AD80" i="2"/>
  <c r="AD79" i="2"/>
  <c r="AD3" i="2"/>
  <c r="AD2" i="2"/>
  <c r="AC4" i="2"/>
  <c r="AC5" i="2"/>
  <c r="AC6" i="2"/>
  <c r="AC7" i="2"/>
  <c r="AC8" i="2"/>
  <c r="AC10" i="2"/>
  <c r="AC12" i="2"/>
  <c r="AC11" i="2"/>
  <c r="AC9" i="2"/>
  <c r="AC13" i="2"/>
  <c r="AC14" i="2"/>
  <c r="AC15" i="2"/>
  <c r="AC16" i="2"/>
  <c r="AC18" i="2"/>
  <c r="AC17" i="2"/>
  <c r="AC20" i="2"/>
  <c r="AC21" i="2"/>
  <c r="AC19" i="2"/>
  <c r="AC22" i="2"/>
  <c r="AC23" i="2"/>
  <c r="AC24" i="2"/>
  <c r="AC26" i="2"/>
  <c r="AC27" i="2"/>
  <c r="AC25" i="2"/>
  <c r="AC29" i="2"/>
  <c r="AC28" i="2"/>
  <c r="AC30" i="2"/>
  <c r="AC31" i="2"/>
  <c r="AC32" i="2"/>
  <c r="AC33" i="2"/>
  <c r="AC34" i="2"/>
  <c r="AC35" i="2"/>
  <c r="AC36" i="2"/>
  <c r="AC37" i="2"/>
  <c r="AC40" i="2"/>
  <c r="AC39" i="2"/>
  <c r="AC41" i="2"/>
  <c r="AC42" i="2"/>
  <c r="AC46" i="2"/>
  <c r="AC47" i="2"/>
  <c r="AC43" i="2"/>
  <c r="AC44" i="2"/>
  <c r="AC45" i="2"/>
  <c r="AC49" i="2"/>
  <c r="AC50" i="2"/>
  <c r="AC48" i="2"/>
  <c r="AC51" i="2"/>
  <c r="AC52" i="2"/>
  <c r="AC53" i="2"/>
  <c r="AC55" i="2"/>
  <c r="AC54" i="2"/>
  <c r="AC56" i="2"/>
  <c r="AC57" i="2"/>
  <c r="AC59" i="2"/>
  <c r="AC58" i="2"/>
  <c r="AC63" i="2"/>
  <c r="AC61" i="2"/>
  <c r="AC64" i="2"/>
  <c r="AC62" i="2"/>
  <c r="AC60" i="2"/>
  <c r="AC66" i="2"/>
  <c r="AC65" i="2"/>
  <c r="AC67" i="2"/>
  <c r="AC68" i="2"/>
  <c r="AC69" i="2"/>
  <c r="AC70" i="2"/>
  <c r="AC72" i="2"/>
  <c r="AC71" i="2"/>
  <c r="AC73" i="2"/>
  <c r="AC76" i="2"/>
  <c r="AC75" i="2"/>
  <c r="AC74" i="2"/>
  <c r="AC78" i="2"/>
  <c r="AC77" i="2"/>
  <c r="AC80" i="2"/>
  <c r="AC79" i="2"/>
  <c r="AC3" i="2"/>
  <c r="AC2" i="2"/>
  <c r="AB4" i="2"/>
  <c r="AB5" i="2"/>
  <c r="AB6" i="2"/>
  <c r="AB7" i="2"/>
  <c r="AB8" i="2"/>
  <c r="AB10" i="2"/>
  <c r="AB12" i="2"/>
  <c r="AB11" i="2"/>
  <c r="AB9" i="2"/>
  <c r="AB13" i="2"/>
  <c r="AB14" i="2"/>
  <c r="AB15" i="2"/>
  <c r="AB16" i="2"/>
  <c r="AB18" i="2"/>
  <c r="AB17" i="2"/>
  <c r="AB20" i="2"/>
  <c r="AB21" i="2"/>
  <c r="AB19" i="2"/>
  <c r="AB22" i="2"/>
  <c r="AB23" i="2"/>
  <c r="AB24" i="2"/>
  <c r="AB26" i="2"/>
  <c r="AB27" i="2"/>
  <c r="AB25" i="2"/>
  <c r="AB29" i="2"/>
  <c r="AB28" i="2"/>
  <c r="AB30" i="2"/>
  <c r="AB31" i="2"/>
  <c r="AB32" i="2"/>
  <c r="AB33" i="2"/>
  <c r="AB34" i="2"/>
  <c r="AB35" i="2"/>
  <c r="AB36" i="2"/>
  <c r="AB37" i="2"/>
  <c r="AB40" i="2"/>
  <c r="AB39" i="2"/>
  <c r="AB41" i="2"/>
  <c r="AB42" i="2"/>
  <c r="AB46" i="2"/>
  <c r="AB47" i="2"/>
  <c r="AB43" i="2"/>
  <c r="AB44" i="2"/>
  <c r="AB45" i="2"/>
  <c r="AB49" i="2"/>
  <c r="AB50" i="2"/>
  <c r="AB48" i="2"/>
  <c r="AB51" i="2"/>
  <c r="AB52" i="2"/>
  <c r="AB53" i="2"/>
  <c r="AB55" i="2"/>
  <c r="AB54" i="2"/>
  <c r="AB56" i="2"/>
  <c r="AB57" i="2"/>
  <c r="AB59" i="2"/>
  <c r="AB58" i="2"/>
  <c r="AB63" i="2"/>
  <c r="AB61" i="2"/>
  <c r="AB64" i="2"/>
  <c r="AB62" i="2"/>
  <c r="AB60" i="2"/>
  <c r="AB66" i="2"/>
  <c r="AB65" i="2"/>
  <c r="AB67" i="2"/>
  <c r="AB68" i="2"/>
  <c r="AB69" i="2"/>
  <c r="AB70" i="2"/>
  <c r="AB72" i="2"/>
  <c r="AB71" i="2"/>
  <c r="AB73" i="2"/>
  <c r="AB76" i="2"/>
  <c r="AB75" i="2"/>
  <c r="AB74" i="2"/>
  <c r="AB78" i="2"/>
  <c r="AB77" i="2"/>
  <c r="AB80" i="2"/>
  <c r="AB79" i="2"/>
  <c r="AB3" i="2"/>
  <c r="AB2" i="2"/>
  <c r="AA12" i="2"/>
  <c r="AA11" i="2"/>
  <c r="AA5" i="2"/>
  <c r="AA3" i="2"/>
  <c r="AA40" i="2"/>
  <c r="AA46" i="2"/>
  <c r="AA35" i="2"/>
  <c r="AA47" i="2"/>
  <c r="AA51" i="2"/>
  <c r="AA76" i="2"/>
  <c r="AA21" i="2"/>
  <c r="AA15" i="2"/>
  <c r="AA66" i="2"/>
  <c r="AA63" i="2"/>
  <c r="AA75" i="2"/>
  <c r="AA78" i="2"/>
  <c r="AA80" i="2"/>
  <c r="AA65" i="2"/>
  <c r="AA55" i="2"/>
  <c r="AA29" i="2"/>
  <c r="AA22" i="2"/>
  <c r="AA52" i="2"/>
  <c r="AA26" i="2"/>
  <c r="AA28" i="2"/>
  <c r="AA31" i="2"/>
  <c r="AA56" i="2"/>
  <c r="AA49" i="2"/>
  <c r="AA27" i="2"/>
  <c r="AA57" i="2"/>
  <c r="AA19" i="2"/>
  <c r="AA24" i="2"/>
  <c r="AA54" i="2"/>
  <c r="AA68" i="2"/>
  <c r="AA43" i="2"/>
  <c r="AA39" i="2"/>
  <c r="AA61" i="2"/>
  <c r="AA6" i="2"/>
  <c r="AA64" i="2"/>
  <c r="AA18" i="2"/>
  <c r="AA33" i="2"/>
  <c r="AA62" i="2"/>
  <c r="AA23" i="2"/>
  <c r="AA59" i="2"/>
  <c r="AA25" i="2"/>
  <c r="AA69" i="2"/>
  <c r="AA70" i="2"/>
  <c r="AA50" i="2"/>
  <c r="AA72" i="2"/>
  <c r="AA79" i="2"/>
  <c r="AA7" i="2"/>
  <c r="AA36" i="2"/>
  <c r="AA53" i="2"/>
  <c r="AA13" i="2"/>
  <c r="AA32" i="2"/>
  <c r="AA30" i="2"/>
  <c r="AA41" i="2"/>
  <c r="AA73" i="2"/>
  <c r="AA42" i="2"/>
  <c r="AA58" i="2"/>
  <c r="AA44" i="2"/>
  <c r="AA16" i="2"/>
  <c r="AA67" i="2"/>
  <c r="AA17" i="2"/>
  <c r="AA74" i="2"/>
  <c r="AA77" i="2"/>
  <c r="AA60" i="2"/>
  <c r="AA45" i="2"/>
  <c r="AA37" i="2"/>
  <c r="AA48" i="2"/>
  <c r="AA71" i="2"/>
  <c r="AA9" i="2"/>
  <c r="AA8" i="2"/>
  <c r="AA10" i="2"/>
  <c r="AA2" i="2"/>
  <c r="AA14" i="2"/>
  <c r="AA34" i="2"/>
  <c r="AA20" i="2"/>
  <c r="AA4" i="2"/>
</calcChain>
</file>

<file path=xl/sharedStrings.xml><?xml version="1.0" encoding="utf-8"?>
<sst xmlns="http://schemas.openxmlformats.org/spreadsheetml/2006/main" count="163" uniqueCount="84">
  <si>
    <t>1 - Tech Services (IT/MS) - Science &amp; Engineering Lecture Hall Tech Refresh (Projectors/Switchers/Cabling/Control) for SE 48, 51, 53, 56</t>
  </si>
  <si>
    <t>2 - Tech Services (IT/MS) - Delano Campus Portables Technology Refresh (Projectors/Switchers/Cabling/Control) for 10 classrooms in Delano Portable Buildings</t>
  </si>
  <si>
    <t>3 - Tech Services (IT/MS) - Fine Arts 30 Tech Refresh (Projector/Switcher/Cabling/Control)</t>
  </si>
  <si>
    <t>4 - Tech Services (IT/MS) - *Language Arts Tech Refresh (Projectors/Switchers/Cabling/Control) for LA 109, 110, 111, 114, 203, 217, 218, 221, 223 - currently no projectors</t>
  </si>
  <si>
    <t>5 - Tech Services (IT/MS) - Business Building Tech Refresh (Projectors/Switchers/Cabling/Control) for B-4, 7, 8,</t>
  </si>
  <si>
    <t>6 - Tech Services (IT/MS) - Indoor Theater Tech Refresh - Touchpanel/Control and clean up - Possibly Projector</t>
  </si>
  <si>
    <t>7 - Tech Services (IT/MS) - *Math Science Tech Refresh (Projectors/Switchers/Cabling/Control) for MS 104, 105, 106, 107, 109, 110, 111, 18</t>
  </si>
  <si>
    <t>8 - Tech Services (IT/MS) - *Humanities Building Tech Refresh (Projectors/Switchers/Cabling/Control) for H-2, 3, 4, 5, 6, 18, 20, 21, 22, 23.</t>
  </si>
  <si>
    <t>9 - Academic Technology - 15 more laptops for Library 160 Faculty Success Lab.</t>
  </si>
  <si>
    <t>10 - Library - The library lab/classroom Library 217 has 23 desktop computers.  (Same as 2019 request)</t>
  </si>
  <si>
    <t>11 - Athletics - Laptops, scanners and printers for staff.</t>
  </si>
  <si>
    <t>12 - Athletics - Purchase laptops to replace desktops for all faculty</t>
  </si>
  <si>
    <t>13 - EOPS/CARE/CalWORKS - Digital Signage - EOPS Lobby and student study/waiting areas.</t>
  </si>
  <si>
    <t>14 - EOPS/CARE/CalWORKS - Portable Mifi's used for high school and community recruitment purposes.  The department can possibly fund this.</t>
  </si>
  <si>
    <t>15 - College Safety - 6-All in one handheld ticket writer units with annual maintenance and costs of apps.</t>
  </si>
  <si>
    <t>16 - Student Health Center - Newer desktop scanners.  Updated docking stations</t>
  </si>
  <si>
    <t>17 - Inmate Education - Wants 5 MiFi's for student orientation and enrollment in prisons.</t>
  </si>
  <si>
    <t>18 - Inmate Education - Desktop Printers for all staff</t>
  </si>
  <si>
    <t>19 - Student Success and Counseling - Digital Scrolling marquee for front lobby use. (Request made in 2019)</t>
  </si>
  <si>
    <t>20 - Student Success and Counseling - Three Laser Jet printers (Request made in 2019)</t>
  </si>
  <si>
    <t>21 - Student Success and Counseling - Two 42" LCD Monitors (Request made in 2019)</t>
  </si>
  <si>
    <t>22 - Student Success and Counseling - 6 Logitech Laser Presentation Remotes</t>
  </si>
  <si>
    <t>23 - Outreach - New laptops for Welcome Center (2)</t>
  </si>
  <si>
    <t>24 - Outreach - Customer Relationship Management System</t>
  </si>
  <si>
    <t>25 - Outreach - Virtual Campus Tours Platform</t>
  </si>
  <si>
    <t>26 - Outreach - Banner Integration for DualEnroll.com</t>
  </si>
  <si>
    <t>27 - Umoja Community - Computers, Projectors - for whatever space is designated</t>
  </si>
  <si>
    <t>28 - Administration of Justice - Wants projectors and tech update in Language Arts classrooms 203, 223 and 111 specifically.  (same as Media Services request)</t>
  </si>
  <si>
    <t>29 - Agriculture - 1. New computers with web cameras included - if we stay in digital learning we need to be able to reach students in zoon and on cameras</t>
  </si>
  <si>
    <t>30 - Agriculture - 2. Hover Cameras to support document writng</t>
  </si>
  <si>
    <t>31 - Agriculture - 3. Updating LCD Projectors with better sound and image quality (AG 2 )</t>
  </si>
  <si>
    <t>32 - Agriculture - 4. Additional monitor for staff offices - we need two monitors to be able to run serveral items and zoom classes at the same time.</t>
  </si>
  <si>
    <t>33 - Antrhopology - We request projectors for Language Arts 111 and Language Arts 203.  (Also submitted by Media Services).</t>
  </si>
  <si>
    <t>34 - Art - Fine Arts 8: Replace TV with projector to mirror those found in Fine Arts 9 and 10.</t>
  </si>
  <si>
    <t>35 - Art - The computers in labs FA 8, 9, and 10 are at the end of their usefullness.</t>
  </si>
  <si>
    <t>36 - Art - Update AV Equipment in Fine Arts 20, 23 and 28.</t>
  </si>
  <si>
    <t>37 - Art - 11x17 inch laser printer for digital art classes and 11x17 inch scanners for Fine Arts 9 and 10.</t>
  </si>
  <si>
    <t>38 - Automotive - The Automotive Faculty are requesting 10 new student computer workstations in each lab building: AT 1, AT 2, IT3, IT4.</t>
  </si>
  <si>
    <t>39 - Automotive - The automotive faculty are requesting 1 printer in each lab building AT 1, 2, IT 3, 4.</t>
  </si>
  <si>
    <t>40 - Automotive - The Automotoive Faculty are requesting 60-70" viewing monitors in each lab building AT1, 2, IT 3, 4.  These monitors would enahnce student learning.</t>
  </si>
  <si>
    <t>41 - Biology - Upgrade computers through repurpose.</t>
  </si>
  <si>
    <t>42 - Chemistry - "Computers for labs - older computers are not able to run the current software.  Many faculty use their own machines currently.</t>
  </si>
  <si>
    <t>43 - Child Development - FACE 20 needs a tech update.</t>
  </si>
  <si>
    <t>44 - Agriculture Forestry - Computer lab with dual monitors will allow for better learning experience.</t>
  </si>
  <si>
    <t>45 - Culinary Arts - TV and computer station on a cart for lectures in the Renegade Room Kitchen.</t>
  </si>
  <si>
    <t>46 - Culinary Arts - A 30 unit laptop cart for students to work within the Renegade Room Classroom and any technology required to plug time in for usage. (repeat of 2019 request)</t>
  </si>
  <si>
    <t>47 - Economics - Wi-Fi reception in room Humanities 11 - often seems subpar even after the major wi-fi upgrade.  (repeat of 2019 request)</t>
  </si>
  <si>
    <t>48 - Education - Upgrade document cameras and projectors in 6 classrooms. CSS 206, CSS 3, 3A, CSS 117 and CSS 122.</t>
  </si>
  <si>
    <t>49 - Education - "Upgrade computer lab in CSS 3</t>
  </si>
  <si>
    <t>50 - English - Humanities classroom projectors (currently 5 years old and nearing end of lifespan) -- new projectors needed in Humanities 2,3,4,5,6,7,20,21,22,23, and 52.</t>
  </si>
  <si>
    <t>51 - English - New Computer Monitors in Humanities 2,3,4,5,6,7,20,21,22,23, and 52.</t>
  </si>
  <si>
    <t>52 - English - Portable Classroom Set of Laptops + Laptop cart for departmental use specifically for the B1AL lab class stemming from AB 705.</t>
  </si>
  <si>
    <t>53 - EMLS - Updating or replacing the computers in Language Arts 225.</t>
  </si>
  <si>
    <t>54 - EMLS - Michael Westwood requests a laptop to assist him in completing his chair duties.  He has requested one twice.</t>
  </si>
  <si>
    <t>55 - EMLS - Elizabeth Rodacker requests a tablet to provide more flexibility/mobility when teaching online.</t>
  </si>
  <si>
    <t>56 - Fire Technology - Laredal Sim-Mom - This is not a VR manikin but is still high fidelity.  And Prompt Flex birthing simulator.  New Turnout technology for Fire Tech program</t>
  </si>
  <si>
    <t>57 - Geology - HDMI inputs for SE 51 and MS 26</t>
  </si>
  <si>
    <t>58 - Industrial Automation - Purchase and configure 40 Windows laptops and pre-install/license Rockwell and Factory I/O software.</t>
  </si>
  <si>
    <t>59 - Manufacturing Technology - (4) Clark Lathes 16x40 (Approx. $60,000) More computers, and TV's Display stations to assist students with seeing lab demonstrations (see request)</t>
  </si>
  <si>
    <t>60 - Math - Requesting upgrade or replacement of Smartboard technology in LA 107B including replacement of computer</t>
  </si>
  <si>
    <t>61 - Math - Update smartboard in LA107B including update in Smart Notebook with equation editor, TI-84 smartView software , CE Emulator, Maple and MyMathLab</t>
  </si>
  <si>
    <t>62 - Math - Requesting upgrade or replacement of Brighlink projectors and computers in MS 4, 18, 104, 105, 106, 108, 109, 110, 111, LA 116 (this was done 2018).</t>
  </si>
  <si>
    <t>63 - Math - Microphones for SmartBoard and Brightlink Classrooms</t>
  </si>
  <si>
    <t>64 - Math - Requesting continue licenses for Smart Notebook, TI SmartView CE Emulator, Maple and MatLab Software needs to be updated or installed in MS 4, 18, 103, 104, 105, 106, 108, 109, 110, 111 and LA 107B and LA 116</t>
  </si>
  <si>
    <t>65 - Math - We request a very basic computer and screen to replace both of these systems.  (Request was made in 2019) "</t>
  </si>
  <si>
    <t>66 - Music - Live Sound Needs and Drumline DrumCorp Needs - See program Review for extensive list</t>
  </si>
  <si>
    <t>67 - Music - Outdoor theater portable sound system for rehearsals</t>
  </si>
  <si>
    <t>68 - Music - Music program video camera and equipment for recording performances and concerts</t>
  </si>
  <si>
    <t>69 - Music - Choir requests wireless microphones to go with their portable system</t>
  </si>
  <si>
    <t>70 - Philosophy - "We desperately need wireless presentation remote for each faculty (quantity 14)</t>
  </si>
  <si>
    <t>71 - Philosophy - Purchase philosophy index access - see request</t>
  </si>
  <si>
    <t>72 - Philosophy - Ipad Pros with Apple Pencil - see Request</t>
  </si>
  <si>
    <t>73 - Philosophy - Critical Thinking Workspace - Computer Lab</t>
  </si>
  <si>
    <t>74 - Physics - New Epson Laser Projector in planetarium for astronomy classes</t>
  </si>
  <si>
    <t>75 - Physics - Three 65-inch QLED TVs to replace old TVs in Planetarium (CRT) and Planetarium lobby (Plasma)</t>
  </si>
  <si>
    <t>76 - Physics - Physics laptops to be used during labs ($1500 x 24 laptops)</t>
  </si>
  <si>
    <t>77 - Physics - Computer refresh for lecture halls and labs (SE 8, 13, 51, 53, 56)</t>
  </si>
  <si>
    <t>78 - Psychology - Language Arts Classroom Refresh (Projectors/Control/Cabling) for LA 223, 204, 219 - these rooms have older COW technology</t>
  </si>
  <si>
    <t>79 - Sociology - "Type of Equipment: Data/Video Projector for Rooms: LA 217, LA 223, LA 109, and LA 111. (Request made in 2019 also) "</t>
  </si>
  <si>
    <t>TOTALS</t>
  </si>
  <si>
    <t>3's</t>
  </si>
  <si>
    <t>2's</t>
  </si>
  <si>
    <t>1's</t>
  </si>
  <si>
    <t>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</si>
</sst>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rgb="FF333333"/>
      <name val="Arial"/>
    </font>
    <font>
      <b/>
      <sz val="11"/>
      <color theme="1"/>
      <name val="Calibri"/>
      <family val="2"/>
      <scheme val="minor"/>
    </font>
  </fonts>
  <fills count="4">
    <fill>
      <patternFill patternType="none"/>
    </fill>
    <fill>
      <patternFill patternType="gray125"/>
    </fill>
    <fill>
      <patternFill patternType="solid">
        <fgColor rgb="FFEAEAE8"/>
      </patternFill>
    </fill>
    <fill>
      <patternFill patternType="solid">
        <fgColor rgb="FF92D050"/>
        <bgColor indexed="64"/>
      </patternFill>
    </fill>
  </fills>
  <borders count="3">
    <border>
      <left/>
      <right/>
      <top/>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1" fillId="2" borderId="1" xfId="0" applyFont="1" applyFill="1" applyBorder="1"/>
    <xf numFmtId="0" fontId="0" fillId="0" borderId="0" xfId="0" applyAlignment="1">
      <alignment wrapText="1"/>
    </xf>
    <xf numFmtId="0" fontId="2" fillId="0" borderId="0" xfId="0" applyFont="1" applyAlignment="1">
      <alignment horizontal="center" vertical="center"/>
    </xf>
    <xf numFmtId="0" fontId="0" fillId="0" borderId="0" xfId="0" applyAlignment="1">
      <alignment horizontal="center" vertical="center"/>
    </xf>
    <xf numFmtId="0" fontId="2" fillId="3" borderId="0" xfId="0" applyFont="1" applyFill="1" applyAlignment="1">
      <alignment horizontal="center" vertical="center"/>
    </xf>
    <xf numFmtId="0" fontId="1" fillId="2" borderId="2" xfId="0" applyFont="1" applyFill="1" applyBorder="1" applyAlignment="1">
      <alignment wrapText="1"/>
    </xf>
    <xf numFmtId="0" fontId="0" fillId="0" borderId="2" xfId="0" applyBorder="1" applyAlignment="1">
      <alignment horizontal="center" vertical="center"/>
    </xf>
    <xf numFmtId="0" fontId="2" fillId="3" borderId="2" xfId="0" applyFont="1" applyFill="1" applyBorder="1" applyAlignment="1">
      <alignment horizontal="center" vertical="center"/>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26"/>
  <sheetViews>
    <sheetView topLeftCell="CA1" workbookViewId="0">
      <selection sqref="A1:CA26"/>
    </sheetView>
  </sheetViews>
  <sheetFormatPr defaultRowHeight="15" x14ac:dyDescent="0.25"/>
  <cols>
    <col min="1" max="1" width="132.5703125" bestFit="1" customWidth="1"/>
    <col min="2" max="2" width="155.7109375" bestFit="1" customWidth="1"/>
    <col min="3" max="3" width="87.7109375" bestFit="1" customWidth="1"/>
    <col min="4" max="4" width="164.85546875" bestFit="1" customWidth="1"/>
    <col min="5" max="5" width="108" bestFit="1" customWidth="1"/>
    <col min="6" max="6" width="107.7109375" bestFit="1" customWidth="1"/>
    <col min="7" max="7" width="135.28515625" bestFit="1" customWidth="1"/>
    <col min="8" max="8" width="133.28515625" bestFit="1" customWidth="1"/>
    <col min="9" max="9" width="78.28515625" bestFit="1" customWidth="1"/>
    <col min="10" max="10" width="100.28515625" bestFit="1" customWidth="1"/>
    <col min="11" max="11" width="53.28515625" bestFit="1" customWidth="1"/>
    <col min="12" max="12" width="63.85546875" bestFit="1" customWidth="1"/>
    <col min="13" max="13" width="92.5703125" bestFit="1" customWidth="1"/>
    <col min="14" max="14" width="140.85546875" bestFit="1" customWidth="1"/>
    <col min="15" max="15" width="100.140625" bestFit="1" customWidth="1"/>
    <col min="16" max="16" width="77.85546875" bestFit="1" customWidth="1"/>
    <col min="17" max="17" width="84.42578125" bestFit="1" customWidth="1"/>
    <col min="18" max="18" width="50.140625" bestFit="1" customWidth="1"/>
    <col min="19" max="19" width="105.140625" bestFit="1" customWidth="1"/>
    <col min="20" max="20" width="85.7109375" bestFit="1" customWidth="1"/>
    <col min="21" max="21" width="84.42578125" bestFit="1" customWidth="1"/>
    <col min="22" max="22" width="77.140625" bestFit="1" customWidth="1"/>
    <col min="23" max="23" width="51.140625" bestFit="1" customWidth="1"/>
    <col min="24" max="24" width="59" bestFit="1" customWidth="1"/>
    <col min="25" max="25" width="45.5703125" bestFit="1" customWidth="1"/>
    <col min="26" max="26" width="51.85546875" bestFit="1" customWidth="1"/>
    <col min="27" max="27" width="80.28515625" bestFit="1" customWidth="1"/>
    <col min="28" max="28" width="154.5703125" bestFit="1" customWidth="1"/>
    <col min="29" max="29" width="148.5703125" bestFit="1" customWidth="1"/>
    <col min="30" max="30" width="61.42578125" bestFit="1" customWidth="1"/>
    <col min="31" max="31" width="85.140625" bestFit="1" customWidth="1"/>
    <col min="32" max="32" width="140.140625" bestFit="1" customWidth="1"/>
    <col min="33" max="33" width="121.42578125" bestFit="1" customWidth="1"/>
    <col min="34" max="34" width="87.140625" bestFit="1" customWidth="1"/>
    <col min="35" max="35" width="79" bestFit="1" customWidth="1"/>
    <col min="36" max="36" width="56.140625" bestFit="1" customWidth="1"/>
    <col min="37" max="37" width="98.7109375" bestFit="1" customWidth="1"/>
    <col min="38" max="38" width="131" bestFit="1" customWidth="1"/>
    <col min="39" max="39" width="95.7109375" bestFit="1" customWidth="1"/>
    <col min="40" max="40" width="160.140625" bestFit="1" customWidth="1"/>
    <col min="41" max="41" width="51.7109375" bestFit="1" customWidth="1"/>
    <col min="42" max="42" width="138" bestFit="1" customWidth="1"/>
    <col min="43" max="43" width="54.5703125" bestFit="1" customWidth="1"/>
    <col min="44" max="44" width="94.7109375" bestFit="1" customWidth="1"/>
    <col min="45" max="45" width="94.28515625" bestFit="1" customWidth="1"/>
    <col min="46" max="46" width="170.85546875" bestFit="1" customWidth="1"/>
    <col min="47" max="47" width="133.28515625" bestFit="1" customWidth="1"/>
    <col min="48" max="48" width="119.42578125" bestFit="1" customWidth="1"/>
    <col min="49" max="49" width="47.7109375" bestFit="1" customWidth="1"/>
    <col min="50" max="50" width="162.5703125" bestFit="1" customWidth="1"/>
    <col min="51" max="51" width="81.5703125" bestFit="1" customWidth="1"/>
    <col min="52" max="52" width="137.5703125" bestFit="1" customWidth="1"/>
    <col min="53" max="53" width="68.85546875" bestFit="1" customWidth="1"/>
    <col min="54" max="54" width="118.42578125" bestFit="1" customWidth="1"/>
    <col min="55" max="55" width="101.140625" bestFit="1" customWidth="1"/>
    <col min="56" max="56" width="166.42578125" bestFit="1" customWidth="1"/>
    <col min="57" max="57" width="46.7109375" bestFit="1" customWidth="1"/>
    <col min="58" max="58" width="125.5703125" bestFit="1" customWidth="1"/>
    <col min="59" max="59" width="174.42578125" bestFit="1" customWidth="1"/>
    <col min="60" max="60" width="115.85546875" bestFit="1" customWidth="1"/>
    <col min="61" max="61" width="156.140625" bestFit="1" customWidth="1"/>
    <col min="62" max="62" width="155.85546875" bestFit="1" customWidth="1"/>
    <col min="63" max="63" width="65" bestFit="1" customWidth="1"/>
    <col min="64" max="64" width="218.140625" bestFit="1" customWidth="1"/>
    <col min="65" max="65" width="118.85546875" bestFit="1" customWidth="1"/>
    <col min="66" max="66" width="99.140625" bestFit="1" customWidth="1"/>
    <col min="67" max="67" width="64" bestFit="1" customWidth="1"/>
    <col min="68" max="68" width="95.140625" bestFit="1" customWidth="1"/>
    <col min="69" max="69" width="78.85546875" bestFit="1" customWidth="1"/>
    <col min="70" max="70" width="94.5703125" bestFit="1" customWidth="1"/>
    <col min="71" max="71" width="64.140625" bestFit="1" customWidth="1"/>
    <col min="72" max="72" width="57.5703125" bestFit="1" customWidth="1"/>
    <col min="73" max="73" width="60" bestFit="1" customWidth="1"/>
    <col min="74" max="74" width="77.140625" bestFit="1" customWidth="1"/>
    <col min="75" max="75" width="109.28515625" bestFit="1" customWidth="1"/>
    <col min="76" max="76" width="71.7109375" bestFit="1" customWidth="1"/>
    <col min="77" max="77" width="76.5703125" bestFit="1" customWidth="1"/>
    <col min="78" max="78" width="140.28515625" bestFit="1" customWidth="1"/>
    <col min="79" max="79" width="132.5703125" bestFit="1" customWidth="1"/>
  </cols>
  <sheetData>
    <row r="1" spans="1:79" s="1" customFormat="1" ht="14.25"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row>
    <row r="2" spans="1:79" x14ac:dyDescent="0.25">
      <c r="A2">
        <v>3</v>
      </c>
      <c r="B2">
        <v>1</v>
      </c>
      <c r="C2">
        <v>2</v>
      </c>
      <c r="D2">
        <v>2</v>
      </c>
      <c r="E2">
        <v>1</v>
      </c>
      <c r="G2">
        <v>3</v>
      </c>
      <c r="H2">
        <v>1</v>
      </c>
      <c r="I2">
        <v>3</v>
      </c>
      <c r="O2">
        <v>2</v>
      </c>
      <c r="W2">
        <v>1</v>
      </c>
      <c r="AC2">
        <v>3</v>
      </c>
      <c r="AD2">
        <v>3</v>
      </c>
      <c r="AE2">
        <v>3</v>
      </c>
      <c r="AF2">
        <v>3</v>
      </c>
      <c r="AK2">
        <v>3</v>
      </c>
      <c r="AL2">
        <v>2</v>
      </c>
      <c r="AM2">
        <v>2</v>
      </c>
      <c r="AN2">
        <v>2</v>
      </c>
      <c r="AO2">
        <v>1</v>
      </c>
      <c r="AP2">
        <v>2</v>
      </c>
      <c r="AQ2">
        <v>3</v>
      </c>
      <c r="AR2">
        <v>2</v>
      </c>
      <c r="AS2">
        <v>3</v>
      </c>
      <c r="AT2">
        <v>3</v>
      </c>
      <c r="AV2">
        <v>2</v>
      </c>
      <c r="BD2">
        <v>1</v>
      </c>
      <c r="BE2">
        <v>2</v>
      </c>
      <c r="BF2">
        <v>1</v>
      </c>
      <c r="BG2">
        <v>3</v>
      </c>
      <c r="BH2">
        <v>1</v>
      </c>
      <c r="BI2">
        <v>1</v>
      </c>
      <c r="BJ2">
        <v>1</v>
      </c>
      <c r="BK2">
        <v>2</v>
      </c>
      <c r="BL2">
        <v>1</v>
      </c>
      <c r="BM2">
        <v>2</v>
      </c>
      <c r="BV2">
        <v>1</v>
      </c>
      <c r="BW2">
        <v>3</v>
      </c>
      <c r="BY2">
        <v>1</v>
      </c>
      <c r="BZ2">
        <v>2</v>
      </c>
    </row>
    <row r="3" spans="1:79" x14ac:dyDescent="0.25">
      <c r="A3">
        <v>3</v>
      </c>
      <c r="B3">
        <v>2</v>
      </c>
      <c r="C3">
        <v>3</v>
      </c>
      <c r="D3">
        <v>3</v>
      </c>
      <c r="E3">
        <v>3</v>
      </c>
      <c r="F3">
        <v>1</v>
      </c>
      <c r="G3">
        <v>3</v>
      </c>
      <c r="H3">
        <v>3</v>
      </c>
      <c r="J3">
        <v>2</v>
      </c>
      <c r="M3">
        <v>2</v>
      </c>
      <c r="N3">
        <v>1</v>
      </c>
      <c r="O3">
        <v>2</v>
      </c>
      <c r="P3">
        <v>1</v>
      </c>
      <c r="Q3">
        <v>1</v>
      </c>
      <c r="R3">
        <v>2</v>
      </c>
      <c r="S3">
        <v>1</v>
      </c>
      <c r="T3">
        <v>1</v>
      </c>
      <c r="U3">
        <v>1</v>
      </c>
      <c r="V3">
        <v>2</v>
      </c>
      <c r="W3">
        <v>2</v>
      </c>
      <c r="Z3">
        <v>3</v>
      </c>
      <c r="AC3">
        <v>1</v>
      </c>
      <c r="AD3">
        <v>3</v>
      </c>
      <c r="AE3">
        <v>1</v>
      </c>
      <c r="AF3">
        <v>1</v>
      </c>
      <c r="AL3">
        <v>3</v>
      </c>
      <c r="AM3">
        <v>2</v>
      </c>
      <c r="AN3">
        <v>2</v>
      </c>
      <c r="AO3">
        <v>2</v>
      </c>
      <c r="AQ3">
        <v>3</v>
      </c>
      <c r="AS3">
        <v>1</v>
      </c>
      <c r="BE3">
        <v>2</v>
      </c>
      <c r="BG3">
        <v>2</v>
      </c>
      <c r="BM3">
        <v>2</v>
      </c>
      <c r="BQ3">
        <v>1</v>
      </c>
      <c r="BR3">
        <v>3</v>
      </c>
      <c r="BW3">
        <v>1</v>
      </c>
      <c r="BZ3">
        <v>3</v>
      </c>
      <c r="CA3">
        <v>3</v>
      </c>
    </row>
    <row r="4" spans="1:79" x14ac:dyDescent="0.25">
      <c r="A4">
        <v>3</v>
      </c>
      <c r="B4">
        <v>1</v>
      </c>
      <c r="C4">
        <v>2</v>
      </c>
      <c r="D4">
        <v>3</v>
      </c>
      <c r="E4">
        <v>1</v>
      </c>
      <c r="F4">
        <v>2</v>
      </c>
      <c r="G4">
        <v>1</v>
      </c>
      <c r="H4">
        <v>3</v>
      </c>
      <c r="I4">
        <v>1</v>
      </c>
      <c r="J4">
        <v>1</v>
      </c>
      <c r="L4">
        <v>1</v>
      </c>
      <c r="R4">
        <v>1</v>
      </c>
      <c r="T4">
        <v>1</v>
      </c>
      <c r="AC4">
        <v>3</v>
      </c>
      <c r="AD4">
        <v>3</v>
      </c>
      <c r="AE4">
        <v>3</v>
      </c>
      <c r="AF4">
        <v>2</v>
      </c>
      <c r="AG4">
        <v>2</v>
      </c>
      <c r="AH4">
        <v>1</v>
      </c>
      <c r="AK4">
        <v>3</v>
      </c>
      <c r="AP4">
        <v>2</v>
      </c>
      <c r="AQ4">
        <v>3</v>
      </c>
      <c r="AR4">
        <v>2</v>
      </c>
      <c r="AS4">
        <v>3</v>
      </c>
      <c r="AT4">
        <v>3</v>
      </c>
      <c r="AU4">
        <v>2</v>
      </c>
      <c r="AV4">
        <v>2</v>
      </c>
      <c r="AW4">
        <v>1</v>
      </c>
      <c r="AX4">
        <v>2</v>
      </c>
      <c r="BD4">
        <v>3</v>
      </c>
      <c r="BE4">
        <v>1</v>
      </c>
      <c r="BF4">
        <v>2</v>
      </c>
      <c r="BG4">
        <v>3</v>
      </c>
      <c r="BH4">
        <v>1</v>
      </c>
      <c r="BI4">
        <v>2</v>
      </c>
      <c r="BO4">
        <v>3</v>
      </c>
      <c r="BP4">
        <v>2</v>
      </c>
      <c r="BQ4">
        <v>2</v>
      </c>
      <c r="CA4">
        <v>1</v>
      </c>
    </row>
    <row r="5" spans="1:79" x14ac:dyDescent="0.25">
      <c r="A5">
        <v>2</v>
      </c>
      <c r="B5">
        <v>1</v>
      </c>
      <c r="C5">
        <v>1</v>
      </c>
      <c r="D5">
        <v>3</v>
      </c>
      <c r="E5">
        <v>1</v>
      </c>
      <c r="F5">
        <v>1</v>
      </c>
      <c r="G5">
        <v>2</v>
      </c>
      <c r="H5">
        <v>2</v>
      </c>
      <c r="I5">
        <v>3</v>
      </c>
      <c r="J5">
        <v>3</v>
      </c>
      <c r="K5">
        <v>1</v>
      </c>
      <c r="N5">
        <v>1</v>
      </c>
      <c r="Q5">
        <v>2</v>
      </c>
      <c r="Z5">
        <v>1</v>
      </c>
      <c r="AA5">
        <v>3</v>
      </c>
      <c r="AB5">
        <v>3</v>
      </c>
      <c r="AD5">
        <v>1</v>
      </c>
      <c r="AG5">
        <v>3</v>
      </c>
      <c r="AH5">
        <v>2</v>
      </c>
      <c r="AJ5">
        <v>2</v>
      </c>
      <c r="AO5">
        <v>1</v>
      </c>
      <c r="AQ5">
        <v>3</v>
      </c>
      <c r="AS5">
        <v>1</v>
      </c>
      <c r="AV5">
        <v>2</v>
      </c>
      <c r="AX5">
        <v>2</v>
      </c>
      <c r="BA5">
        <v>2</v>
      </c>
      <c r="BD5">
        <v>3</v>
      </c>
      <c r="BE5">
        <v>1</v>
      </c>
      <c r="BG5">
        <v>1</v>
      </c>
      <c r="BH5">
        <v>2</v>
      </c>
      <c r="BI5">
        <v>1</v>
      </c>
      <c r="BO5">
        <v>2</v>
      </c>
      <c r="BQ5">
        <v>2</v>
      </c>
      <c r="BR5">
        <v>3</v>
      </c>
      <c r="BU5">
        <v>3</v>
      </c>
      <c r="BW5">
        <v>2</v>
      </c>
      <c r="BX5">
        <v>3</v>
      </c>
      <c r="BZ5">
        <v>3</v>
      </c>
      <c r="CA5">
        <v>3</v>
      </c>
    </row>
    <row r="6" spans="1:79" x14ac:dyDescent="0.25">
      <c r="D6">
        <v>3</v>
      </c>
      <c r="G6">
        <v>2</v>
      </c>
      <c r="H6">
        <v>2</v>
      </c>
      <c r="I6">
        <v>2</v>
      </c>
      <c r="J6">
        <v>3</v>
      </c>
      <c r="L6">
        <v>1</v>
      </c>
      <c r="M6">
        <v>3</v>
      </c>
      <c r="Q6">
        <v>1</v>
      </c>
      <c r="R6">
        <v>3</v>
      </c>
      <c r="Z6">
        <v>2</v>
      </c>
      <c r="AA6">
        <v>2</v>
      </c>
      <c r="AC6">
        <v>1</v>
      </c>
      <c r="AF6">
        <v>3</v>
      </c>
      <c r="AH6">
        <v>1</v>
      </c>
      <c r="AI6">
        <v>2</v>
      </c>
      <c r="AJ6">
        <v>3</v>
      </c>
      <c r="AK6">
        <v>1</v>
      </c>
      <c r="AO6">
        <v>3</v>
      </c>
      <c r="AQ6">
        <v>3</v>
      </c>
      <c r="AS6">
        <v>2</v>
      </c>
      <c r="AT6">
        <v>1</v>
      </c>
      <c r="AW6">
        <v>1</v>
      </c>
      <c r="AX6">
        <v>2</v>
      </c>
      <c r="AY6">
        <v>1</v>
      </c>
      <c r="BA6">
        <v>2</v>
      </c>
      <c r="BD6">
        <v>3</v>
      </c>
      <c r="BG6">
        <v>2</v>
      </c>
      <c r="BH6">
        <v>1</v>
      </c>
      <c r="BI6">
        <v>3</v>
      </c>
      <c r="BK6">
        <v>1</v>
      </c>
      <c r="BL6">
        <v>2</v>
      </c>
      <c r="BN6">
        <v>1</v>
      </c>
      <c r="BO6">
        <v>2</v>
      </c>
      <c r="BR6">
        <v>1</v>
      </c>
      <c r="BV6">
        <v>1</v>
      </c>
      <c r="BX6">
        <v>2</v>
      </c>
      <c r="BY6">
        <v>3</v>
      </c>
      <c r="BZ6">
        <v>3</v>
      </c>
      <c r="CA6">
        <v>3</v>
      </c>
    </row>
    <row r="7" spans="1:79" x14ac:dyDescent="0.25">
      <c r="A7">
        <v>2</v>
      </c>
      <c r="B7">
        <v>1</v>
      </c>
      <c r="C7">
        <v>2</v>
      </c>
      <c r="D7">
        <v>3</v>
      </c>
      <c r="E7">
        <v>3</v>
      </c>
      <c r="F7">
        <v>3</v>
      </c>
      <c r="G7">
        <v>2</v>
      </c>
      <c r="H7">
        <v>1</v>
      </c>
      <c r="I7">
        <v>3</v>
      </c>
      <c r="J7">
        <v>2</v>
      </c>
      <c r="K7">
        <v>1</v>
      </c>
      <c r="L7">
        <v>2</v>
      </c>
      <c r="M7">
        <v>1</v>
      </c>
      <c r="N7">
        <v>1</v>
      </c>
      <c r="O7">
        <v>2</v>
      </c>
      <c r="P7">
        <v>1</v>
      </c>
      <c r="Q7">
        <v>3</v>
      </c>
      <c r="R7">
        <v>3</v>
      </c>
      <c r="S7">
        <v>2</v>
      </c>
      <c r="T7">
        <v>1</v>
      </c>
      <c r="U7">
        <v>1</v>
      </c>
      <c r="V7">
        <v>1</v>
      </c>
      <c r="W7">
        <v>1</v>
      </c>
      <c r="X7">
        <v>2</v>
      </c>
      <c r="Y7">
        <v>2</v>
      </c>
      <c r="Z7">
        <v>1</v>
      </c>
      <c r="AA7">
        <v>3</v>
      </c>
      <c r="AB7">
        <v>2</v>
      </c>
      <c r="AC7">
        <v>3</v>
      </c>
      <c r="AD7">
        <v>1</v>
      </c>
      <c r="AE7">
        <v>2</v>
      </c>
      <c r="AF7">
        <v>1</v>
      </c>
      <c r="AI7">
        <v>3</v>
      </c>
      <c r="AK7">
        <v>2</v>
      </c>
      <c r="AN7">
        <v>3</v>
      </c>
      <c r="AR7">
        <v>2</v>
      </c>
      <c r="BD7">
        <v>3</v>
      </c>
      <c r="BG7">
        <v>3</v>
      </c>
      <c r="BO7">
        <v>3</v>
      </c>
    </row>
    <row r="8" spans="1:79" x14ac:dyDescent="0.25">
      <c r="A8">
        <v>2</v>
      </c>
      <c r="B8">
        <v>2</v>
      </c>
      <c r="C8">
        <v>3</v>
      </c>
      <c r="D8">
        <v>2</v>
      </c>
      <c r="F8">
        <v>2</v>
      </c>
      <c r="G8">
        <v>3</v>
      </c>
      <c r="H8">
        <v>3</v>
      </c>
      <c r="J8">
        <v>2</v>
      </c>
      <c r="K8">
        <v>2</v>
      </c>
      <c r="M8">
        <v>1</v>
      </c>
      <c r="N8">
        <v>1</v>
      </c>
      <c r="P8">
        <v>2</v>
      </c>
      <c r="Q8">
        <v>2</v>
      </c>
      <c r="R8">
        <v>2</v>
      </c>
      <c r="S8">
        <v>1</v>
      </c>
      <c r="T8">
        <v>1</v>
      </c>
      <c r="AD8">
        <v>2</v>
      </c>
      <c r="AH8">
        <v>1</v>
      </c>
      <c r="AK8">
        <v>1</v>
      </c>
      <c r="AO8">
        <v>2</v>
      </c>
      <c r="AS8">
        <v>1</v>
      </c>
      <c r="AT8">
        <v>1</v>
      </c>
      <c r="AX8">
        <v>3</v>
      </c>
      <c r="AY8">
        <v>3</v>
      </c>
      <c r="AZ8">
        <v>3</v>
      </c>
      <c r="BH8">
        <v>3</v>
      </c>
      <c r="BI8">
        <v>3</v>
      </c>
      <c r="BJ8">
        <v>3</v>
      </c>
      <c r="BK8">
        <v>3</v>
      </c>
      <c r="BL8">
        <v>3</v>
      </c>
      <c r="BM8">
        <v>1</v>
      </c>
      <c r="BN8">
        <v>1</v>
      </c>
      <c r="BO8">
        <v>1</v>
      </c>
      <c r="BP8">
        <v>1</v>
      </c>
      <c r="BQ8">
        <v>1</v>
      </c>
      <c r="BR8">
        <v>3</v>
      </c>
      <c r="BS8">
        <v>3</v>
      </c>
      <c r="BT8">
        <v>2</v>
      </c>
      <c r="BU8">
        <v>2</v>
      </c>
    </row>
    <row r="9" spans="1:79" x14ac:dyDescent="0.25">
      <c r="A9">
        <v>3</v>
      </c>
      <c r="B9">
        <v>3</v>
      </c>
      <c r="C9">
        <v>3</v>
      </c>
      <c r="D9">
        <v>3</v>
      </c>
      <c r="E9">
        <v>3</v>
      </c>
      <c r="F9">
        <v>3</v>
      </c>
      <c r="G9">
        <v>3</v>
      </c>
      <c r="H9">
        <v>3</v>
      </c>
      <c r="I9">
        <v>3</v>
      </c>
      <c r="J9">
        <v>2</v>
      </c>
      <c r="M9">
        <v>2</v>
      </c>
      <c r="N9">
        <v>2</v>
      </c>
      <c r="P9">
        <v>2</v>
      </c>
      <c r="Q9">
        <v>2</v>
      </c>
      <c r="S9">
        <v>2</v>
      </c>
      <c r="T9">
        <v>2</v>
      </c>
      <c r="AA9">
        <v>2</v>
      </c>
      <c r="AC9">
        <v>2</v>
      </c>
      <c r="AD9">
        <v>3</v>
      </c>
      <c r="AK9">
        <v>2</v>
      </c>
      <c r="AL9">
        <v>3</v>
      </c>
      <c r="AN9">
        <v>3</v>
      </c>
      <c r="AP9">
        <v>1</v>
      </c>
      <c r="AQ9">
        <v>2</v>
      </c>
      <c r="AR9">
        <v>1</v>
      </c>
      <c r="AS9">
        <v>1</v>
      </c>
      <c r="AT9">
        <v>2</v>
      </c>
      <c r="AX9">
        <v>2</v>
      </c>
      <c r="BA9">
        <v>1</v>
      </c>
      <c r="BD9">
        <v>3</v>
      </c>
      <c r="BE9">
        <v>1</v>
      </c>
      <c r="BF9">
        <v>1</v>
      </c>
      <c r="BG9">
        <v>1</v>
      </c>
      <c r="BN9">
        <v>1</v>
      </c>
      <c r="BO9">
        <v>1</v>
      </c>
      <c r="BP9">
        <v>1</v>
      </c>
      <c r="BQ9">
        <v>1</v>
      </c>
      <c r="BR9">
        <v>1</v>
      </c>
      <c r="BV9">
        <v>1</v>
      </c>
    </row>
    <row r="10" spans="1:79" x14ac:dyDescent="0.25">
      <c r="A10">
        <v>1</v>
      </c>
      <c r="C10">
        <v>2</v>
      </c>
      <c r="D10">
        <v>1</v>
      </c>
      <c r="E10">
        <v>1</v>
      </c>
      <c r="F10">
        <v>1</v>
      </c>
      <c r="G10">
        <v>1</v>
      </c>
      <c r="H10">
        <v>2</v>
      </c>
      <c r="I10">
        <v>2</v>
      </c>
      <c r="J10">
        <v>2</v>
      </c>
      <c r="M10">
        <v>2</v>
      </c>
      <c r="N10">
        <v>2</v>
      </c>
      <c r="Q10">
        <v>2</v>
      </c>
      <c r="R10">
        <v>2</v>
      </c>
      <c r="X10">
        <v>1</v>
      </c>
      <c r="Y10">
        <v>1</v>
      </c>
      <c r="Z10">
        <v>2</v>
      </c>
      <c r="AA10">
        <v>3</v>
      </c>
      <c r="AC10">
        <v>2</v>
      </c>
      <c r="AD10">
        <v>2</v>
      </c>
      <c r="AE10">
        <v>2</v>
      </c>
      <c r="AH10">
        <v>3</v>
      </c>
      <c r="AJ10">
        <v>3</v>
      </c>
      <c r="AO10">
        <v>3</v>
      </c>
      <c r="AQ10">
        <v>3</v>
      </c>
      <c r="AT10">
        <v>3</v>
      </c>
      <c r="AX10">
        <v>3</v>
      </c>
      <c r="AZ10">
        <v>3</v>
      </c>
      <c r="BD10">
        <v>2</v>
      </c>
      <c r="BE10">
        <v>1</v>
      </c>
      <c r="BG10">
        <v>3</v>
      </c>
      <c r="BH10">
        <v>3</v>
      </c>
      <c r="BI10">
        <v>3</v>
      </c>
      <c r="BN10">
        <v>1</v>
      </c>
      <c r="BO10">
        <v>1</v>
      </c>
      <c r="BP10">
        <v>1</v>
      </c>
      <c r="BQ10">
        <v>1</v>
      </c>
      <c r="BR10">
        <v>3</v>
      </c>
      <c r="BX10">
        <v>1</v>
      </c>
      <c r="CA10">
        <v>3</v>
      </c>
    </row>
    <row r="11" spans="1:79" x14ac:dyDescent="0.25">
      <c r="D11">
        <v>1</v>
      </c>
      <c r="E11">
        <v>1</v>
      </c>
      <c r="I11">
        <v>1</v>
      </c>
      <c r="J11">
        <v>2</v>
      </c>
      <c r="K11">
        <v>3</v>
      </c>
      <c r="L11">
        <v>3</v>
      </c>
      <c r="M11">
        <v>2</v>
      </c>
      <c r="N11">
        <v>1</v>
      </c>
      <c r="X11">
        <v>2</v>
      </c>
      <c r="Y11">
        <v>1</v>
      </c>
      <c r="AC11">
        <v>1</v>
      </c>
      <c r="AD11">
        <v>3</v>
      </c>
      <c r="AE11">
        <v>3</v>
      </c>
      <c r="AH11">
        <v>3</v>
      </c>
      <c r="AI11">
        <v>2</v>
      </c>
      <c r="AJ11">
        <v>3</v>
      </c>
      <c r="AK11">
        <v>1</v>
      </c>
      <c r="AQ11">
        <v>2</v>
      </c>
      <c r="AS11">
        <v>1</v>
      </c>
      <c r="AT11">
        <v>1</v>
      </c>
      <c r="AV11">
        <v>3</v>
      </c>
      <c r="AX11">
        <v>3</v>
      </c>
      <c r="AZ11">
        <v>1</v>
      </c>
      <c r="BG11">
        <v>1</v>
      </c>
      <c r="BH11">
        <v>2</v>
      </c>
      <c r="BI11">
        <v>2</v>
      </c>
      <c r="BJ11">
        <v>3</v>
      </c>
      <c r="BL11">
        <v>2</v>
      </c>
      <c r="BO11">
        <v>2</v>
      </c>
      <c r="BP11">
        <v>1</v>
      </c>
      <c r="BQ11">
        <v>2</v>
      </c>
      <c r="BR11">
        <v>3</v>
      </c>
      <c r="BT11">
        <v>1</v>
      </c>
      <c r="BU11">
        <v>2</v>
      </c>
      <c r="BV11">
        <v>3</v>
      </c>
      <c r="BW11">
        <v>2</v>
      </c>
      <c r="BX11">
        <v>2</v>
      </c>
      <c r="BZ11">
        <v>3</v>
      </c>
      <c r="CA11">
        <v>3</v>
      </c>
    </row>
    <row r="12" spans="1:79" x14ac:dyDescent="0.25">
      <c r="A12">
        <v>3</v>
      </c>
      <c r="B12">
        <v>2</v>
      </c>
      <c r="C12">
        <v>1</v>
      </c>
      <c r="D12">
        <v>1</v>
      </c>
      <c r="E12">
        <v>1</v>
      </c>
      <c r="F12">
        <v>1</v>
      </c>
      <c r="G12">
        <v>1</v>
      </c>
      <c r="H12">
        <v>2</v>
      </c>
      <c r="I12">
        <v>3</v>
      </c>
      <c r="J12">
        <v>2</v>
      </c>
      <c r="K12">
        <v>3</v>
      </c>
      <c r="L12">
        <v>2</v>
      </c>
      <c r="M12">
        <v>3</v>
      </c>
      <c r="N12">
        <v>1</v>
      </c>
      <c r="Q12">
        <v>1</v>
      </c>
      <c r="R12">
        <v>3</v>
      </c>
      <c r="X12">
        <v>3</v>
      </c>
      <c r="Y12">
        <v>2</v>
      </c>
      <c r="Z12">
        <v>1</v>
      </c>
      <c r="AA12">
        <v>3</v>
      </c>
      <c r="AI12">
        <v>2</v>
      </c>
      <c r="AJ12">
        <v>2</v>
      </c>
      <c r="AQ12">
        <v>3</v>
      </c>
      <c r="AT12">
        <v>2</v>
      </c>
      <c r="BA12">
        <v>2</v>
      </c>
      <c r="BC12">
        <v>1</v>
      </c>
      <c r="BD12">
        <v>3</v>
      </c>
      <c r="BE12">
        <v>1</v>
      </c>
      <c r="BJ12">
        <v>1</v>
      </c>
      <c r="BL12">
        <v>3</v>
      </c>
      <c r="BN12">
        <v>3</v>
      </c>
      <c r="BO12">
        <v>2</v>
      </c>
      <c r="BQ12">
        <v>1</v>
      </c>
      <c r="BR12">
        <v>3</v>
      </c>
      <c r="BU12">
        <v>2</v>
      </c>
      <c r="BW12">
        <v>2</v>
      </c>
      <c r="BX12">
        <v>1</v>
      </c>
      <c r="BZ12">
        <v>3</v>
      </c>
      <c r="CA12">
        <v>2</v>
      </c>
    </row>
    <row r="13" spans="1:79" x14ac:dyDescent="0.25">
      <c r="A13">
        <v>3</v>
      </c>
      <c r="B13">
        <v>3</v>
      </c>
      <c r="C13">
        <v>3</v>
      </c>
      <c r="D13">
        <v>3</v>
      </c>
      <c r="E13">
        <v>3</v>
      </c>
      <c r="G13">
        <v>3</v>
      </c>
      <c r="H13">
        <v>3</v>
      </c>
      <c r="I13">
        <v>2</v>
      </c>
      <c r="J13">
        <v>2</v>
      </c>
      <c r="L13">
        <v>1</v>
      </c>
      <c r="M13">
        <v>1</v>
      </c>
      <c r="N13">
        <v>2</v>
      </c>
      <c r="R13">
        <v>2</v>
      </c>
      <c r="T13">
        <v>1</v>
      </c>
      <c r="Z13">
        <v>1</v>
      </c>
      <c r="AA13">
        <v>1</v>
      </c>
      <c r="AE13">
        <v>1</v>
      </c>
      <c r="AH13">
        <v>1</v>
      </c>
      <c r="AJ13">
        <v>3</v>
      </c>
      <c r="AO13">
        <v>3</v>
      </c>
      <c r="AP13">
        <v>1</v>
      </c>
      <c r="AQ13">
        <v>2</v>
      </c>
      <c r="AS13">
        <v>2</v>
      </c>
      <c r="AV13">
        <v>2</v>
      </c>
      <c r="AW13">
        <v>1</v>
      </c>
      <c r="AX13">
        <v>2</v>
      </c>
      <c r="AY13">
        <v>1</v>
      </c>
      <c r="BA13">
        <v>2</v>
      </c>
      <c r="BD13">
        <v>1</v>
      </c>
      <c r="BE13">
        <v>2</v>
      </c>
      <c r="BG13">
        <v>3</v>
      </c>
      <c r="BH13">
        <v>2</v>
      </c>
      <c r="BM13">
        <v>2</v>
      </c>
      <c r="BN13">
        <v>1</v>
      </c>
      <c r="BO13">
        <v>2</v>
      </c>
      <c r="BQ13">
        <v>1</v>
      </c>
      <c r="BX13">
        <v>3</v>
      </c>
      <c r="BZ13">
        <v>3</v>
      </c>
      <c r="CA13">
        <v>3</v>
      </c>
    </row>
    <row r="14" spans="1:79" x14ac:dyDescent="0.25">
      <c r="A14">
        <v>3</v>
      </c>
      <c r="D14">
        <v>3</v>
      </c>
      <c r="E14">
        <v>2</v>
      </c>
      <c r="G14">
        <v>3</v>
      </c>
      <c r="H14">
        <v>3</v>
      </c>
      <c r="I14">
        <v>1</v>
      </c>
      <c r="J14">
        <v>3</v>
      </c>
      <c r="N14">
        <v>2</v>
      </c>
      <c r="Q14">
        <v>2</v>
      </c>
      <c r="R14">
        <v>3</v>
      </c>
      <c r="T14">
        <v>2</v>
      </c>
      <c r="U14">
        <v>2</v>
      </c>
      <c r="Z14">
        <v>2</v>
      </c>
      <c r="AC14">
        <v>1</v>
      </c>
      <c r="AD14">
        <v>1</v>
      </c>
      <c r="AE14">
        <v>1</v>
      </c>
      <c r="AH14">
        <v>1</v>
      </c>
      <c r="AI14">
        <v>1</v>
      </c>
      <c r="AJ14">
        <v>1</v>
      </c>
      <c r="AK14">
        <v>2</v>
      </c>
      <c r="AL14">
        <v>1</v>
      </c>
      <c r="AM14">
        <v>2</v>
      </c>
      <c r="AN14">
        <v>3</v>
      </c>
      <c r="AQ14">
        <v>3</v>
      </c>
      <c r="AS14">
        <v>3</v>
      </c>
      <c r="AT14">
        <v>2</v>
      </c>
      <c r="AU14">
        <v>1</v>
      </c>
      <c r="AX14">
        <v>1</v>
      </c>
      <c r="BB14">
        <v>2</v>
      </c>
      <c r="BD14">
        <v>3</v>
      </c>
      <c r="BE14">
        <v>1</v>
      </c>
      <c r="BF14">
        <v>2</v>
      </c>
      <c r="BG14">
        <v>3</v>
      </c>
      <c r="BH14">
        <v>2</v>
      </c>
      <c r="BI14">
        <v>1</v>
      </c>
      <c r="BJ14">
        <v>1</v>
      </c>
      <c r="BK14">
        <v>3</v>
      </c>
      <c r="BL14">
        <v>2</v>
      </c>
      <c r="BW14">
        <v>3</v>
      </c>
    </row>
    <row r="15" spans="1:79" x14ac:dyDescent="0.25">
      <c r="B15">
        <v>3</v>
      </c>
      <c r="C15">
        <v>3</v>
      </c>
      <c r="D15">
        <v>3</v>
      </c>
      <c r="E15">
        <v>3</v>
      </c>
      <c r="F15">
        <v>2</v>
      </c>
      <c r="G15">
        <v>3</v>
      </c>
      <c r="H15">
        <v>3</v>
      </c>
      <c r="I15">
        <v>1</v>
      </c>
      <c r="J15">
        <v>3</v>
      </c>
      <c r="K15">
        <v>1</v>
      </c>
      <c r="M15">
        <v>1</v>
      </c>
      <c r="Q15">
        <v>3</v>
      </c>
      <c r="R15">
        <v>2</v>
      </c>
      <c r="S15">
        <v>1</v>
      </c>
      <c r="AA15">
        <v>2</v>
      </c>
      <c r="AC15">
        <v>3</v>
      </c>
      <c r="AE15">
        <v>2</v>
      </c>
      <c r="AF15">
        <v>1</v>
      </c>
      <c r="AH15">
        <v>2</v>
      </c>
      <c r="AJ15">
        <v>2</v>
      </c>
      <c r="AK15">
        <v>1</v>
      </c>
      <c r="AN15">
        <v>2</v>
      </c>
      <c r="AQ15">
        <v>3</v>
      </c>
      <c r="AR15">
        <v>1</v>
      </c>
      <c r="AS15">
        <v>2</v>
      </c>
      <c r="AU15">
        <v>1</v>
      </c>
      <c r="AV15">
        <v>3</v>
      </c>
      <c r="AW15">
        <v>1</v>
      </c>
      <c r="BA15">
        <v>1</v>
      </c>
      <c r="BB15">
        <v>3</v>
      </c>
      <c r="BD15">
        <v>2</v>
      </c>
      <c r="BF15">
        <v>1</v>
      </c>
      <c r="BI15">
        <v>2</v>
      </c>
      <c r="BL15">
        <v>2</v>
      </c>
      <c r="BO15">
        <v>3</v>
      </c>
      <c r="BQ15">
        <v>2</v>
      </c>
      <c r="BV15">
        <v>1</v>
      </c>
      <c r="BW15">
        <v>1</v>
      </c>
      <c r="BZ15">
        <v>2</v>
      </c>
    </row>
    <row r="16" spans="1:79" x14ac:dyDescent="0.25">
      <c r="D16">
        <v>2</v>
      </c>
      <c r="H16">
        <v>2</v>
      </c>
      <c r="I16">
        <v>1</v>
      </c>
      <c r="J16">
        <v>1</v>
      </c>
      <c r="K16">
        <v>1</v>
      </c>
      <c r="L16">
        <v>2</v>
      </c>
      <c r="M16">
        <v>1</v>
      </c>
      <c r="N16">
        <v>1</v>
      </c>
      <c r="O16">
        <v>1</v>
      </c>
      <c r="P16">
        <v>1</v>
      </c>
      <c r="R16">
        <v>2</v>
      </c>
      <c r="Z16">
        <v>3</v>
      </c>
      <c r="AB16">
        <v>2</v>
      </c>
      <c r="AC16">
        <v>2</v>
      </c>
      <c r="AD16">
        <v>2</v>
      </c>
      <c r="AE16">
        <v>2</v>
      </c>
      <c r="AF16">
        <v>2</v>
      </c>
      <c r="AG16">
        <v>2</v>
      </c>
      <c r="AH16">
        <v>2</v>
      </c>
      <c r="AI16">
        <v>2</v>
      </c>
      <c r="AJ16">
        <v>2</v>
      </c>
      <c r="AK16">
        <v>1</v>
      </c>
      <c r="AM16">
        <v>3</v>
      </c>
      <c r="AN16">
        <v>1</v>
      </c>
      <c r="AO16">
        <v>1</v>
      </c>
      <c r="AS16">
        <v>1</v>
      </c>
      <c r="AT16">
        <v>1</v>
      </c>
      <c r="AU16">
        <v>3</v>
      </c>
      <c r="BA16">
        <v>1</v>
      </c>
      <c r="BD16">
        <v>3</v>
      </c>
      <c r="BE16">
        <v>3</v>
      </c>
      <c r="BF16">
        <v>3</v>
      </c>
      <c r="BG16">
        <v>3</v>
      </c>
      <c r="BR16">
        <v>3</v>
      </c>
      <c r="BS16">
        <v>3</v>
      </c>
      <c r="BT16">
        <v>3</v>
      </c>
      <c r="BU16">
        <v>3</v>
      </c>
      <c r="BZ16">
        <v>3</v>
      </c>
      <c r="CA16">
        <v>3</v>
      </c>
    </row>
    <row r="17" spans="1:79" x14ac:dyDescent="0.25">
      <c r="A17">
        <v>3</v>
      </c>
      <c r="C17">
        <v>3</v>
      </c>
      <c r="D17">
        <v>3</v>
      </c>
      <c r="G17">
        <v>2</v>
      </c>
      <c r="I17">
        <v>2</v>
      </c>
      <c r="J17">
        <v>2</v>
      </c>
      <c r="N17">
        <v>2</v>
      </c>
      <c r="O17">
        <v>3</v>
      </c>
      <c r="Q17">
        <v>2</v>
      </c>
      <c r="S17">
        <v>2</v>
      </c>
      <c r="W17">
        <v>1</v>
      </c>
      <c r="Y17">
        <v>1</v>
      </c>
      <c r="AA17">
        <v>3</v>
      </c>
      <c r="AB17">
        <v>3</v>
      </c>
      <c r="AC17">
        <v>3</v>
      </c>
      <c r="AG17">
        <v>2</v>
      </c>
      <c r="AH17">
        <v>3</v>
      </c>
      <c r="AJ17">
        <v>3</v>
      </c>
      <c r="AK17">
        <v>3</v>
      </c>
      <c r="AL17">
        <v>3</v>
      </c>
      <c r="AO17">
        <v>2</v>
      </c>
      <c r="AP17">
        <v>2</v>
      </c>
      <c r="AQ17">
        <v>2</v>
      </c>
      <c r="AR17">
        <v>2</v>
      </c>
      <c r="AS17">
        <v>1</v>
      </c>
      <c r="AU17">
        <v>2</v>
      </c>
      <c r="AW17">
        <v>3</v>
      </c>
      <c r="AX17">
        <v>1</v>
      </c>
      <c r="BA17">
        <v>2</v>
      </c>
      <c r="BD17">
        <v>1</v>
      </c>
      <c r="BE17">
        <v>1</v>
      </c>
      <c r="BH17">
        <v>1</v>
      </c>
      <c r="BI17">
        <v>1</v>
      </c>
      <c r="BJ17">
        <v>1</v>
      </c>
      <c r="BN17">
        <v>1</v>
      </c>
      <c r="BO17">
        <v>3</v>
      </c>
      <c r="BV17">
        <v>1</v>
      </c>
      <c r="BZ17">
        <v>1</v>
      </c>
      <c r="CA17">
        <v>1</v>
      </c>
    </row>
    <row r="18" spans="1:79" x14ac:dyDescent="0.25">
      <c r="A18">
        <v>1</v>
      </c>
      <c r="B18">
        <v>2</v>
      </c>
      <c r="D18">
        <v>2</v>
      </c>
      <c r="E18">
        <v>1</v>
      </c>
      <c r="I18">
        <v>3</v>
      </c>
      <c r="J18">
        <v>3</v>
      </c>
      <c r="K18">
        <v>1</v>
      </c>
      <c r="L18">
        <v>2</v>
      </c>
      <c r="N18">
        <v>2</v>
      </c>
      <c r="Q18">
        <v>2</v>
      </c>
      <c r="R18">
        <v>2</v>
      </c>
      <c r="AA18">
        <v>2</v>
      </c>
      <c r="AC18">
        <v>1</v>
      </c>
      <c r="AE18">
        <v>3</v>
      </c>
      <c r="AF18">
        <v>1</v>
      </c>
      <c r="AH18">
        <v>1</v>
      </c>
      <c r="AI18">
        <v>2</v>
      </c>
      <c r="AJ18">
        <v>3</v>
      </c>
      <c r="AK18">
        <v>2</v>
      </c>
      <c r="AO18">
        <v>3</v>
      </c>
      <c r="AQ18">
        <v>3</v>
      </c>
      <c r="AS18">
        <v>1</v>
      </c>
      <c r="AT18">
        <v>1</v>
      </c>
      <c r="AV18">
        <v>3</v>
      </c>
      <c r="AW18">
        <v>2</v>
      </c>
      <c r="AX18">
        <v>3</v>
      </c>
      <c r="BG18">
        <v>1</v>
      </c>
      <c r="BH18">
        <v>3</v>
      </c>
      <c r="BI18">
        <v>2</v>
      </c>
      <c r="BJ18">
        <v>1</v>
      </c>
      <c r="BN18">
        <v>3</v>
      </c>
      <c r="BO18">
        <v>3</v>
      </c>
      <c r="BP18">
        <v>1</v>
      </c>
      <c r="BQ18">
        <v>2</v>
      </c>
      <c r="BR18">
        <v>1</v>
      </c>
      <c r="BW18">
        <v>1</v>
      </c>
      <c r="BX18">
        <v>2</v>
      </c>
      <c r="BZ18">
        <v>3</v>
      </c>
      <c r="CA18">
        <v>3</v>
      </c>
    </row>
    <row r="19" spans="1:79" x14ac:dyDescent="0.25">
      <c r="K19">
        <v>3</v>
      </c>
      <c r="L19">
        <v>3</v>
      </c>
      <c r="M19">
        <v>3</v>
      </c>
      <c r="S19">
        <v>3</v>
      </c>
      <c r="T19">
        <v>3</v>
      </c>
      <c r="U19">
        <v>3</v>
      </c>
      <c r="X19">
        <v>3</v>
      </c>
      <c r="Y19">
        <v>3</v>
      </c>
      <c r="Z19">
        <v>3</v>
      </c>
      <c r="AA19">
        <v>3</v>
      </c>
      <c r="AT19">
        <v>2</v>
      </c>
      <c r="AU19">
        <v>2</v>
      </c>
      <c r="AV19">
        <v>2</v>
      </c>
      <c r="AW19">
        <v>2</v>
      </c>
      <c r="AX19">
        <v>3</v>
      </c>
      <c r="AY19">
        <v>2</v>
      </c>
      <c r="AZ19">
        <v>2</v>
      </c>
      <c r="BA19">
        <v>2</v>
      </c>
      <c r="BB19">
        <v>2</v>
      </c>
      <c r="BC19">
        <v>2</v>
      </c>
      <c r="BD19">
        <v>2</v>
      </c>
      <c r="BG19">
        <v>2</v>
      </c>
      <c r="BI19">
        <v>2</v>
      </c>
      <c r="BL19">
        <v>2</v>
      </c>
      <c r="BM19">
        <v>1</v>
      </c>
      <c r="BN19">
        <v>1</v>
      </c>
      <c r="BO19">
        <v>1</v>
      </c>
      <c r="BP19">
        <v>1</v>
      </c>
      <c r="BQ19">
        <v>1</v>
      </c>
      <c r="BR19">
        <v>1</v>
      </c>
      <c r="BS19">
        <v>1</v>
      </c>
      <c r="BT19">
        <v>1</v>
      </c>
      <c r="BU19">
        <v>1</v>
      </c>
      <c r="BV19">
        <v>1</v>
      </c>
      <c r="BW19">
        <v>1</v>
      </c>
      <c r="BX19">
        <v>1</v>
      </c>
      <c r="BY19">
        <v>1</v>
      </c>
      <c r="BZ19">
        <v>3</v>
      </c>
      <c r="CA19">
        <v>3</v>
      </c>
    </row>
    <row r="20" spans="1:79" x14ac:dyDescent="0.25">
      <c r="A20">
        <v>3</v>
      </c>
      <c r="B20">
        <v>1</v>
      </c>
      <c r="C20">
        <v>2</v>
      </c>
      <c r="D20">
        <v>3</v>
      </c>
      <c r="E20">
        <v>2</v>
      </c>
      <c r="F20">
        <v>1</v>
      </c>
      <c r="G20">
        <v>2</v>
      </c>
      <c r="H20">
        <v>1</v>
      </c>
      <c r="I20">
        <v>2</v>
      </c>
      <c r="J20">
        <v>3</v>
      </c>
      <c r="K20">
        <v>2</v>
      </c>
      <c r="L20">
        <v>1</v>
      </c>
      <c r="M20">
        <v>3</v>
      </c>
      <c r="O20">
        <v>3</v>
      </c>
      <c r="Y20">
        <v>1</v>
      </c>
      <c r="AD20">
        <v>2</v>
      </c>
      <c r="AE20">
        <v>2</v>
      </c>
      <c r="AJ20">
        <v>2</v>
      </c>
      <c r="AK20">
        <v>2</v>
      </c>
      <c r="AQ20">
        <v>3</v>
      </c>
      <c r="AR20">
        <v>2</v>
      </c>
      <c r="AS20">
        <v>1</v>
      </c>
      <c r="AT20">
        <v>1</v>
      </c>
      <c r="AV20">
        <v>2</v>
      </c>
      <c r="AW20">
        <v>1</v>
      </c>
      <c r="AZ20">
        <v>1</v>
      </c>
      <c r="BD20">
        <v>3</v>
      </c>
      <c r="BE20">
        <v>1</v>
      </c>
      <c r="BG20">
        <v>3</v>
      </c>
      <c r="BJ20">
        <v>2</v>
      </c>
      <c r="BN20">
        <v>1</v>
      </c>
      <c r="BO20">
        <v>1</v>
      </c>
      <c r="BQ20">
        <v>1</v>
      </c>
      <c r="BV20">
        <v>3</v>
      </c>
      <c r="BW20">
        <v>3</v>
      </c>
      <c r="BX20">
        <v>2</v>
      </c>
      <c r="BY20">
        <v>3</v>
      </c>
      <c r="BZ20">
        <v>3</v>
      </c>
      <c r="CA20">
        <v>3</v>
      </c>
    </row>
    <row r="21" spans="1:79" x14ac:dyDescent="0.25">
      <c r="A21">
        <v>3</v>
      </c>
      <c r="B21">
        <v>2</v>
      </c>
      <c r="C21">
        <v>3</v>
      </c>
      <c r="D21">
        <v>3</v>
      </c>
      <c r="E21">
        <v>3</v>
      </c>
      <c r="F21">
        <v>1</v>
      </c>
      <c r="G21">
        <v>2</v>
      </c>
      <c r="H21">
        <v>1</v>
      </c>
      <c r="I21">
        <v>3</v>
      </c>
      <c r="J21">
        <v>3</v>
      </c>
      <c r="K21">
        <v>1</v>
      </c>
      <c r="O21">
        <v>1</v>
      </c>
      <c r="Q21">
        <v>3</v>
      </c>
      <c r="R21">
        <v>3</v>
      </c>
      <c r="X21">
        <v>2</v>
      </c>
      <c r="Y21">
        <v>1</v>
      </c>
      <c r="Z21">
        <v>1</v>
      </c>
      <c r="AA21">
        <v>2</v>
      </c>
      <c r="AH21">
        <v>1</v>
      </c>
      <c r="AI21">
        <v>1</v>
      </c>
      <c r="AJ21">
        <v>2</v>
      </c>
      <c r="AK21">
        <v>1</v>
      </c>
      <c r="AL21">
        <v>1</v>
      </c>
      <c r="AQ21">
        <v>2</v>
      </c>
      <c r="AS21">
        <v>2</v>
      </c>
      <c r="AV21">
        <v>3</v>
      </c>
      <c r="AW21">
        <v>1</v>
      </c>
      <c r="BA21">
        <v>1</v>
      </c>
      <c r="BD21">
        <v>3</v>
      </c>
      <c r="BG21">
        <v>2</v>
      </c>
      <c r="BH21">
        <v>2</v>
      </c>
      <c r="BI21">
        <v>2</v>
      </c>
      <c r="BJ21">
        <v>2</v>
      </c>
      <c r="BL21">
        <v>2</v>
      </c>
      <c r="BM21">
        <v>3</v>
      </c>
      <c r="BR21">
        <v>3</v>
      </c>
      <c r="BU21">
        <v>1</v>
      </c>
      <c r="BV21">
        <v>2</v>
      </c>
      <c r="CA21">
        <v>3</v>
      </c>
    </row>
    <row r="22" spans="1:79" x14ac:dyDescent="0.25">
      <c r="A22">
        <v>3</v>
      </c>
      <c r="B22">
        <v>3</v>
      </c>
      <c r="C22">
        <v>3</v>
      </c>
      <c r="D22">
        <v>3</v>
      </c>
      <c r="E22">
        <v>3</v>
      </c>
      <c r="F22">
        <v>3</v>
      </c>
      <c r="G22">
        <v>2</v>
      </c>
      <c r="H22">
        <v>3</v>
      </c>
      <c r="I22">
        <v>3</v>
      </c>
      <c r="J22">
        <v>3</v>
      </c>
      <c r="Q22">
        <v>3</v>
      </c>
      <c r="Z22">
        <v>3</v>
      </c>
      <c r="AA22">
        <v>3</v>
      </c>
      <c r="AC22">
        <v>2</v>
      </c>
      <c r="AD22">
        <v>2</v>
      </c>
      <c r="AG22">
        <v>2</v>
      </c>
      <c r="AH22">
        <v>2</v>
      </c>
      <c r="AJ22">
        <v>2</v>
      </c>
      <c r="AK22">
        <v>2</v>
      </c>
      <c r="AL22">
        <v>2</v>
      </c>
      <c r="AS22">
        <v>2</v>
      </c>
      <c r="AV22">
        <v>2</v>
      </c>
      <c r="AY22">
        <v>2</v>
      </c>
      <c r="BD22">
        <v>3</v>
      </c>
      <c r="BE22">
        <v>1</v>
      </c>
      <c r="BG22">
        <v>1</v>
      </c>
      <c r="BH22">
        <v>1</v>
      </c>
      <c r="BI22">
        <v>1</v>
      </c>
      <c r="BJ22">
        <v>1</v>
      </c>
      <c r="BL22">
        <v>1</v>
      </c>
      <c r="BM22">
        <v>2</v>
      </c>
      <c r="BO22">
        <v>2</v>
      </c>
      <c r="BR22">
        <v>1</v>
      </c>
      <c r="BV22">
        <v>1</v>
      </c>
      <c r="BW22">
        <v>1</v>
      </c>
      <c r="BX22">
        <v>1</v>
      </c>
      <c r="BY22">
        <v>1</v>
      </c>
      <c r="BZ22">
        <v>1</v>
      </c>
      <c r="CA22">
        <v>1</v>
      </c>
    </row>
    <row r="23" spans="1:79" x14ac:dyDescent="0.25">
      <c r="A23">
        <v>2</v>
      </c>
      <c r="B23">
        <v>3</v>
      </c>
      <c r="C23">
        <v>2</v>
      </c>
      <c r="D23">
        <v>2</v>
      </c>
      <c r="E23">
        <v>2</v>
      </c>
      <c r="G23">
        <v>2</v>
      </c>
      <c r="H23">
        <v>2</v>
      </c>
      <c r="I23">
        <v>3</v>
      </c>
      <c r="J23">
        <v>3</v>
      </c>
      <c r="K23">
        <v>2</v>
      </c>
      <c r="L23">
        <v>1</v>
      </c>
      <c r="Q23">
        <v>2</v>
      </c>
      <c r="R23">
        <v>3</v>
      </c>
      <c r="V23">
        <v>1</v>
      </c>
      <c r="Y23">
        <v>1</v>
      </c>
      <c r="Z23">
        <v>2</v>
      </c>
      <c r="AB23">
        <v>1</v>
      </c>
      <c r="AC23">
        <v>2</v>
      </c>
      <c r="AE23">
        <v>2</v>
      </c>
      <c r="AF23">
        <v>1</v>
      </c>
      <c r="AG23">
        <v>2</v>
      </c>
      <c r="AK23">
        <v>2</v>
      </c>
      <c r="AL23">
        <v>1</v>
      </c>
      <c r="AM23">
        <v>1</v>
      </c>
      <c r="AP23">
        <v>3</v>
      </c>
      <c r="AQ23">
        <v>1</v>
      </c>
      <c r="AS23">
        <v>3</v>
      </c>
      <c r="AU23">
        <v>1</v>
      </c>
      <c r="BD23">
        <v>3</v>
      </c>
      <c r="BE23">
        <v>3</v>
      </c>
      <c r="BF23">
        <v>3</v>
      </c>
      <c r="BH23">
        <v>3</v>
      </c>
      <c r="BI23">
        <v>3</v>
      </c>
      <c r="BJ23">
        <v>1</v>
      </c>
      <c r="BN23">
        <v>3</v>
      </c>
      <c r="BO23">
        <v>1</v>
      </c>
      <c r="BP23">
        <v>1</v>
      </c>
      <c r="BR23">
        <v>3</v>
      </c>
      <c r="BS23">
        <v>1</v>
      </c>
    </row>
    <row r="24" spans="1:79" x14ac:dyDescent="0.25">
      <c r="A24">
        <v>2</v>
      </c>
      <c r="B24">
        <v>1</v>
      </c>
      <c r="C24">
        <v>3</v>
      </c>
      <c r="D24">
        <v>1</v>
      </c>
      <c r="E24">
        <v>1</v>
      </c>
      <c r="F24">
        <v>3</v>
      </c>
      <c r="G24">
        <v>1</v>
      </c>
      <c r="H24">
        <v>1</v>
      </c>
      <c r="I24">
        <v>3</v>
      </c>
      <c r="J24">
        <v>1</v>
      </c>
      <c r="M24">
        <v>1</v>
      </c>
      <c r="N24">
        <v>1</v>
      </c>
      <c r="Q24">
        <v>3</v>
      </c>
      <c r="R24">
        <v>3</v>
      </c>
      <c r="S24">
        <v>1</v>
      </c>
      <c r="T24">
        <v>2</v>
      </c>
      <c r="Y24">
        <v>2</v>
      </c>
      <c r="Z24">
        <v>2</v>
      </c>
      <c r="AA24">
        <v>1</v>
      </c>
      <c r="AB24">
        <v>1</v>
      </c>
      <c r="AE24">
        <v>1</v>
      </c>
      <c r="AG24">
        <v>2</v>
      </c>
      <c r="AH24">
        <v>3</v>
      </c>
      <c r="AK24">
        <v>1</v>
      </c>
      <c r="AR24">
        <v>2</v>
      </c>
      <c r="AS24">
        <v>2</v>
      </c>
      <c r="AT24">
        <v>2</v>
      </c>
      <c r="AV24">
        <v>2</v>
      </c>
      <c r="AX24">
        <v>2</v>
      </c>
      <c r="BB24">
        <v>2</v>
      </c>
      <c r="BC24">
        <v>2</v>
      </c>
      <c r="BD24">
        <v>3</v>
      </c>
      <c r="BN24">
        <v>3</v>
      </c>
      <c r="BO24">
        <v>3</v>
      </c>
      <c r="BP24">
        <v>3</v>
      </c>
      <c r="BQ24">
        <v>3</v>
      </c>
      <c r="BV24">
        <v>2</v>
      </c>
      <c r="BZ24">
        <v>3</v>
      </c>
      <c r="CA24">
        <v>3</v>
      </c>
    </row>
    <row r="25" spans="1:79" x14ac:dyDescent="0.25">
      <c r="A25">
        <v>3</v>
      </c>
      <c r="B25">
        <v>3</v>
      </c>
      <c r="C25">
        <v>3</v>
      </c>
      <c r="D25">
        <v>3</v>
      </c>
      <c r="E25">
        <v>3</v>
      </c>
      <c r="F25">
        <v>2</v>
      </c>
      <c r="G25">
        <v>3</v>
      </c>
      <c r="H25">
        <v>3</v>
      </c>
      <c r="I25">
        <v>3</v>
      </c>
      <c r="J25">
        <v>3</v>
      </c>
      <c r="K25">
        <v>1</v>
      </c>
      <c r="U25">
        <v>1</v>
      </c>
      <c r="V25">
        <v>1</v>
      </c>
      <c r="Z25">
        <v>3</v>
      </c>
      <c r="AB25">
        <v>3</v>
      </c>
      <c r="AC25">
        <v>1</v>
      </c>
      <c r="AG25">
        <v>1</v>
      </c>
      <c r="AH25">
        <v>1</v>
      </c>
      <c r="AM25">
        <v>1</v>
      </c>
      <c r="AN25">
        <v>1</v>
      </c>
      <c r="AP25">
        <v>2</v>
      </c>
      <c r="AQ25">
        <v>3</v>
      </c>
      <c r="AS25">
        <v>1</v>
      </c>
      <c r="AT25">
        <v>1</v>
      </c>
      <c r="AU25">
        <v>2</v>
      </c>
      <c r="AV25">
        <v>3</v>
      </c>
      <c r="AW25">
        <v>2</v>
      </c>
      <c r="AX25">
        <v>2</v>
      </c>
      <c r="AY25">
        <v>2</v>
      </c>
      <c r="BA25">
        <v>2</v>
      </c>
      <c r="BE25">
        <v>2</v>
      </c>
      <c r="BF25">
        <v>2</v>
      </c>
      <c r="BH25">
        <v>1</v>
      </c>
      <c r="BI25">
        <v>1</v>
      </c>
      <c r="BJ25">
        <v>2</v>
      </c>
      <c r="BO25">
        <v>1</v>
      </c>
      <c r="BR25">
        <v>2</v>
      </c>
      <c r="BZ25">
        <v>2</v>
      </c>
      <c r="CA25">
        <v>2</v>
      </c>
    </row>
    <row r="26" spans="1:79" x14ac:dyDescent="0.25">
      <c r="A26">
        <v>3</v>
      </c>
      <c r="D26">
        <v>3</v>
      </c>
      <c r="I26">
        <v>3</v>
      </c>
      <c r="J26">
        <v>2</v>
      </c>
      <c r="L26">
        <v>1</v>
      </c>
      <c r="O26">
        <v>3</v>
      </c>
      <c r="P26">
        <v>1</v>
      </c>
      <c r="R26">
        <v>2</v>
      </c>
      <c r="V26">
        <v>2</v>
      </c>
      <c r="Y26">
        <v>1</v>
      </c>
      <c r="AB26">
        <v>2</v>
      </c>
      <c r="AD26">
        <v>2</v>
      </c>
      <c r="AE26">
        <v>1</v>
      </c>
      <c r="AG26">
        <v>2</v>
      </c>
      <c r="AH26">
        <v>3</v>
      </c>
      <c r="AJ26">
        <v>1</v>
      </c>
      <c r="AK26">
        <v>2</v>
      </c>
      <c r="AN26">
        <v>3</v>
      </c>
      <c r="AO26">
        <v>1</v>
      </c>
      <c r="AP26">
        <v>1</v>
      </c>
      <c r="AQ26">
        <v>3</v>
      </c>
      <c r="AS26">
        <v>2</v>
      </c>
      <c r="AT26">
        <v>1</v>
      </c>
      <c r="AV26">
        <v>2</v>
      </c>
      <c r="BB26">
        <v>1</v>
      </c>
      <c r="BE26">
        <v>3</v>
      </c>
      <c r="BF26">
        <v>2</v>
      </c>
      <c r="BG26">
        <v>2</v>
      </c>
      <c r="BJ26">
        <v>3</v>
      </c>
      <c r="BL26">
        <v>1</v>
      </c>
      <c r="BM26">
        <v>2</v>
      </c>
      <c r="BO26">
        <v>1</v>
      </c>
      <c r="BQ26">
        <v>2</v>
      </c>
      <c r="BR26">
        <v>2</v>
      </c>
      <c r="BV26">
        <v>3</v>
      </c>
      <c r="BW26">
        <v>3</v>
      </c>
      <c r="BY26">
        <v>1</v>
      </c>
      <c r="BZ26">
        <v>3</v>
      </c>
      <c r="CA26">
        <v>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B2910-CDB6-4B45-8B43-DBB296B81483}">
  <dimension ref="A1:AD80"/>
  <sheetViews>
    <sheetView tabSelected="1" topLeftCell="A16" workbookViewId="0">
      <selection activeCell="A7" sqref="A7"/>
    </sheetView>
  </sheetViews>
  <sheetFormatPr defaultRowHeight="15" x14ac:dyDescent="0.25"/>
  <cols>
    <col min="1" max="1" width="58.5703125" style="2" customWidth="1"/>
    <col min="2" max="26" width="2" style="4" bestFit="1" customWidth="1"/>
    <col min="27" max="27" width="9.140625" style="3"/>
    <col min="28" max="30" width="9.140625" style="4"/>
  </cols>
  <sheetData>
    <row r="1" spans="1:30" x14ac:dyDescent="0.25">
      <c r="A1" s="9" t="s">
        <v>83</v>
      </c>
      <c r="AA1" s="5" t="s">
        <v>79</v>
      </c>
      <c r="AB1" s="3" t="s">
        <v>80</v>
      </c>
      <c r="AC1" s="3" t="s">
        <v>81</v>
      </c>
      <c r="AD1" s="3" t="s">
        <v>82</v>
      </c>
    </row>
    <row r="2" spans="1:30" ht="43.5" x14ac:dyDescent="0.25">
      <c r="A2" s="6" t="s">
        <v>3</v>
      </c>
      <c r="B2" s="7">
        <v>2</v>
      </c>
      <c r="C2" s="7">
        <v>3</v>
      </c>
      <c r="D2" s="7">
        <v>3</v>
      </c>
      <c r="E2" s="7">
        <v>3</v>
      </c>
      <c r="F2" s="7">
        <v>3</v>
      </c>
      <c r="G2" s="7">
        <v>3</v>
      </c>
      <c r="H2" s="7">
        <v>2</v>
      </c>
      <c r="I2" s="7">
        <v>3</v>
      </c>
      <c r="J2" s="7">
        <v>1</v>
      </c>
      <c r="K2" s="7">
        <v>1</v>
      </c>
      <c r="L2" s="7">
        <v>1</v>
      </c>
      <c r="M2" s="7">
        <v>3</v>
      </c>
      <c r="N2" s="7">
        <v>3</v>
      </c>
      <c r="O2" s="7">
        <v>3</v>
      </c>
      <c r="P2" s="7">
        <v>2</v>
      </c>
      <c r="Q2" s="7">
        <v>3</v>
      </c>
      <c r="R2" s="7">
        <v>2</v>
      </c>
      <c r="S2" s="7"/>
      <c r="T2" s="7">
        <v>3</v>
      </c>
      <c r="U2" s="7">
        <v>3</v>
      </c>
      <c r="V2" s="7">
        <v>3</v>
      </c>
      <c r="W2" s="7">
        <v>2</v>
      </c>
      <c r="X2" s="7">
        <v>1</v>
      </c>
      <c r="Y2" s="7">
        <v>3</v>
      </c>
      <c r="Z2" s="7">
        <v>3</v>
      </c>
      <c r="AA2" s="8">
        <f>SUM(B2:Z2)</f>
        <v>59</v>
      </c>
      <c r="AB2" s="7">
        <f>COUNTIF(B2:Z2, "3")</f>
        <v>15</v>
      </c>
      <c r="AC2" s="7">
        <f>COUNTIF(B2:Z2, "2")</f>
        <v>5</v>
      </c>
      <c r="AD2" s="7">
        <f>COUNTIF(B2:Z2, "1")</f>
        <v>4</v>
      </c>
    </row>
    <row r="3" spans="1:30" ht="29.25" x14ac:dyDescent="0.25">
      <c r="A3" s="6" t="s">
        <v>9</v>
      </c>
      <c r="B3" s="7"/>
      <c r="C3" s="7">
        <v>2</v>
      </c>
      <c r="D3" s="7">
        <v>1</v>
      </c>
      <c r="E3" s="7">
        <v>3</v>
      </c>
      <c r="F3" s="7">
        <v>3</v>
      </c>
      <c r="G3" s="7">
        <v>2</v>
      </c>
      <c r="H3" s="7">
        <v>2</v>
      </c>
      <c r="I3" s="7">
        <v>2</v>
      </c>
      <c r="J3" s="7">
        <v>2</v>
      </c>
      <c r="K3" s="7">
        <v>2</v>
      </c>
      <c r="L3" s="7">
        <v>2</v>
      </c>
      <c r="M3" s="7">
        <v>2</v>
      </c>
      <c r="N3" s="7">
        <v>3</v>
      </c>
      <c r="O3" s="7">
        <v>3</v>
      </c>
      <c r="P3" s="7">
        <v>1</v>
      </c>
      <c r="Q3" s="7">
        <v>2</v>
      </c>
      <c r="R3" s="7">
        <v>3</v>
      </c>
      <c r="S3" s="7"/>
      <c r="T3" s="7">
        <v>3</v>
      </c>
      <c r="U3" s="7">
        <v>3</v>
      </c>
      <c r="V3" s="7">
        <v>3</v>
      </c>
      <c r="W3" s="7">
        <v>3</v>
      </c>
      <c r="X3" s="7">
        <v>1</v>
      </c>
      <c r="Y3" s="7">
        <v>3</v>
      </c>
      <c r="Z3" s="7">
        <v>2</v>
      </c>
      <c r="AA3" s="8">
        <f>SUM(B3:Z3)</f>
        <v>53</v>
      </c>
      <c r="AB3" s="7">
        <f>COUNTIF(B3:Z3, "3")</f>
        <v>10</v>
      </c>
      <c r="AC3" s="7">
        <f>COUNTIF(B3:Z3, "2")</f>
        <v>10</v>
      </c>
      <c r="AD3" s="7">
        <f>COUNTIF(B3:Z3, "1")</f>
        <v>3</v>
      </c>
    </row>
    <row r="4" spans="1:30" ht="43.5" x14ac:dyDescent="0.25">
      <c r="A4" s="6" t="s">
        <v>0</v>
      </c>
      <c r="B4" s="7">
        <v>3</v>
      </c>
      <c r="C4" s="7">
        <v>3</v>
      </c>
      <c r="D4" s="7">
        <v>3</v>
      </c>
      <c r="E4" s="7">
        <v>2</v>
      </c>
      <c r="F4" s="7"/>
      <c r="G4" s="7">
        <v>2</v>
      </c>
      <c r="H4" s="7">
        <v>2</v>
      </c>
      <c r="I4" s="7">
        <v>3</v>
      </c>
      <c r="J4" s="7">
        <v>1</v>
      </c>
      <c r="K4" s="7"/>
      <c r="L4" s="7">
        <v>3</v>
      </c>
      <c r="M4" s="7">
        <v>3</v>
      </c>
      <c r="N4" s="7">
        <v>3</v>
      </c>
      <c r="O4" s="7"/>
      <c r="P4" s="7"/>
      <c r="Q4" s="7">
        <v>3</v>
      </c>
      <c r="R4" s="7">
        <v>1</v>
      </c>
      <c r="S4" s="7"/>
      <c r="T4" s="7">
        <v>3</v>
      </c>
      <c r="U4" s="7">
        <v>3</v>
      </c>
      <c r="V4" s="7">
        <v>3</v>
      </c>
      <c r="W4" s="7">
        <v>2</v>
      </c>
      <c r="X4" s="7">
        <v>2</v>
      </c>
      <c r="Y4" s="7">
        <v>3</v>
      </c>
      <c r="Z4" s="7">
        <v>3</v>
      </c>
      <c r="AA4" s="8">
        <f>SUM(B4:Z4)</f>
        <v>51</v>
      </c>
      <c r="AB4" s="7">
        <f t="shared" ref="AB4:AB67" si="0">COUNTIF(B4:Z4, "3")</f>
        <v>13</v>
      </c>
      <c r="AC4" s="7">
        <f t="shared" ref="AC4:AC67" si="1">COUNTIF(B4:Z4, "2")</f>
        <v>5</v>
      </c>
      <c r="AD4" s="7">
        <f t="shared" ref="AD4:AD67" si="2">COUNTIF(B4:Z4, "1")</f>
        <v>2</v>
      </c>
    </row>
    <row r="5" spans="1:30" ht="29.25" x14ac:dyDescent="0.25">
      <c r="A5" s="6" t="s">
        <v>8</v>
      </c>
      <c r="B5" s="7">
        <v>3</v>
      </c>
      <c r="C5" s="7"/>
      <c r="D5" s="7">
        <v>1</v>
      </c>
      <c r="E5" s="7">
        <v>3</v>
      </c>
      <c r="F5" s="7">
        <v>2</v>
      </c>
      <c r="G5" s="7">
        <v>3</v>
      </c>
      <c r="H5" s="7"/>
      <c r="I5" s="7">
        <v>3</v>
      </c>
      <c r="J5" s="7">
        <v>2</v>
      </c>
      <c r="K5" s="7">
        <v>1</v>
      </c>
      <c r="L5" s="7">
        <v>3</v>
      </c>
      <c r="M5" s="7">
        <v>2</v>
      </c>
      <c r="N5" s="7">
        <v>1</v>
      </c>
      <c r="O5" s="7">
        <v>1</v>
      </c>
      <c r="P5" s="7">
        <v>1</v>
      </c>
      <c r="Q5" s="7">
        <v>2</v>
      </c>
      <c r="R5" s="7">
        <v>3</v>
      </c>
      <c r="S5" s="7"/>
      <c r="T5" s="7">
        <v>2</v>
      </c>
      <c r="U5" s="7">
        <v>3</v>
      </c>
      <c r="V5" s="7">
        <v>3</v>
      </c>
      <c r="W5" s="7">
        <v>3</v>
      </c>
      <c r="X5" s="7">
        <v>3</v>
      </c>
      <c r="Y5" s="7">
        <v>3</v>
      </c>
      <c r="Z5" s="7">
        <v>3</v>
      </c>
      <c r="AA5" s="8">
        <f>SUM(B5:Z5)</f>
        <v>51</v>
      </c>
      <c r="AB5" s="7">
        <f t="shared" si="0"/>
        <v>12</v>
      </c>
      <c r="AC5" s="7">
        <f t="shared" si="1"/>
        <v>5</v>
      </c>
      <c r="AD5" s="7">
        <f t="shared" si="2"/>
        <v>5</v>
      </c>
    </row>
    <row r="6" spans="1:30" x14ac:dyDescent="0.25">
      <c r="A6" s="6" t="s">
        <v>42</v>
      </c>
      <c r="B6" s="7">
        <v>3</v>
      </c>
      <c r="C6" s="7">
        <v>3</v>
      </c>
      <c r="D6" s="7">
        <v>3</v>
      </c>
      <c r="E6" s="7">
        <v>3</v>
      </c>
      <c r="F6" s="7">
        <v>3</v>
      </c>
      <c r="G6" s="7"/>
      <c r="H6" s="7"/>
      <c r="I6" s="7">
        <v>2</v>
      </c>
      <c r="J6" s="7">
        <v>3</v>
      </c>
      <c r="K6" s="7">
        <v>2</v>
      </c>
      <c r="L6" s="7">
        <v>3</v>
      </c>
      <c r="M6" s="7">
        <v>2</v>
      </c>
      <c r="N6" s="7">
        <v>3</v>
      </c>
      <c r="O6" s="7">
        <v>3</v>
      </c>
      <c r="P6" s="7"/>
      <c r="Q6" s="7">
        <v>2</v>
      </c>
      <c r="R6" s="7">
        <v>3</v>
      </c>
      <c r="S6" s="7"/>
      <c r="T6" s="7">
        <v>3</v>
      </c>
      <c r="U6" s="7">
        <v>2</v>
      </c>
      <c r="V6" s="7"/>
      <c r="W6" s="7">
        <v>1</v>
      </c>
      <c r="X6" s="7"/>
      <c r="Y6" s="7">
        <v>3</v>
      </c>
      <c r="Z6" s="7">
        <v>3</v>
      </c>
      <c r="AA6" s="8">
        <f>SUM(B6:Z6)</f>
        <v>50</v>
      </c>
      <c r="AB6" s="7">
        <f t="shared" si="0"/>
        <v>13</v>
      </c>
      <c r="AC6" s="7">
        <f t="shared" si="1"/>
        <v>5</v>
      </c>
      <c r="AD6" s="7">
        <f t="shared" si="2"/>
        <v>1</v>
      </c>
    </row>
    <row r="7" spans="1:30" ht="43.5" x14ac:dyDescent="0.25">
      <c r="A7" s="6" t="s">
        <v>55</v>
      </c>
      <c r="B7" s="7">
        <v>1</v>
      </c>
      <c r="C7" s="7"/>
      <c r="D7" s="7">
        <v>3</v>
      </c>
      <c r="E7" s="7">
        <v>3</v>
      </c>
      <c r="F7" s="7">
        <v>3</v>
      </c>
      <c r="G7" s="7">
        <v>3</v>
      </c>
      <c r="H7" s="7"/>
      <c r="I7" s="7">
        <v>3</v>
      </c>
      <c r="J7" s="7">
        <v>2</v>
      </c>
      <c r="K7" s="7"/>
      <c r="L7" s="7">
        <v>3</v>
      </c>
      <c r="M7" s="7">
        <v>1</v>
      </c>
      <c r="N7" s="7">
        <v>3</v>
      </c>
      <c r="O7" s="7">
        <v>2</v>
      </c>
      <c r="P7" s="7">
        <v>3</v>
      </c>
      <c r="Q7" s="7">
        <v>1</v>
      </c>
      <c r="R7" s="7"/>
      <c r="S7" s="7">
        <v>2</v>
      </c>
      <c r="T7" s="7">
        <v>3</v>
      </c>
      <c r="U7" s="7">
        <v>3</v>
      </c>
      <c r="V7" s="7">
        <v>3</v>
      </c>
      <c r="W7" s="7">
        <v>3</v>
      </c>
      <c r="X7" s="7">
        <v>3</v>
      </c>
      <c r="Y7" s="7"/>
      <c r="Z7" s="7"/>
      <c r="AA7" s="8">
        <f>SUM(B7:Z7)</f>
        <v>48</v>
      </c>
      <c r="AB7" s="7">
        <f t="shared" si="0"/>
        <v>13</v>
      </c>
      <c r="AC7" s="7">
        <f t="shared" si="1"/>
        <v>3</v>
      </c>
      <c r="AD7" s="7">
        <f t="shared" si="2"/>
        <v>3</v>
      </c>
    </row>
    <row r="8" spans="1:30" ht="43.5" x14ac:dyDescent="0.25">
      <c r="A8" s="6" t="s">
        <v>78</v>
      </c>
      <c r="B8" s="7"/>
      <c r="C8" s="7">
        <v>3</v>
      </c>
      <c r="D8" s="7">
        <v>1</v>
      </c>
      <c r="E8" s="7">
        <v>3</v>
      </c>
      <c r="F8" s="7">
        <v>3</v>
      </c>
      <c r="G8" s="7"/>
      <c r="H8" s="7"/>
      <c r="I8" s="7"/>
      <c r="J8" s="7">
        <v>3</v>
      </c>
      <c r="K8" s="7">
        <v>3</v>
      </c>
      <c r="L8" s="7">
        <v>2</v>
      </c>
      <c r="M8" s="7">
        <v>3</v>
      </c>
      <c r="N8" s="7"/>
      <c r="O8" s="7"/>
      <c r="P8" s="7">
        <v>3</v>
      </c>
      <c r="Q8" s="7">
        <v>1</v>
      </c>
      <c r="R8" s="7">
        <v>3</v>
      </c>
      <c r="S8" s="7">
        <v>3</v>
      </c>
      <c r="T8" s="7">
        <v>3</v>
      </c>
      <c r="U8" s="7">
        <v>3</v>
      </c>
      <c r="V8" s="7">
        <v>1</v>
      </c>
      <c r="W8" s="7"/>
      <c r="X8" s="7">
        <v>3</v>
      </c>
      <c r="Y8" s="7">
        <v>2</v>
      </c>
      <c r="Z8" s="7">
        <v>3</v>
      </c>
      <c r="AA8" s="8">
        <f>SUM(B8:Z8)</f>
        <v>46</v>
      </c>
      <c r="AB8" s="7">
        <f t="shared" si="0"/>
        <v>13</v>
      </c>
      <c r="AC8" s="7">
        <f t="shared" si="1"/>
        <v>2</v>
      </c>
      <c r="AD8" s="7">
        <f t="shared" si="2"/>
        <v>3</v>
      </c>
    </row>
    <row r="9" spans="1:30" ht="43.5" x14ac:dyDescent="0.25">
      <c r="A9" s="6" t="s">
        <v>77</v>
      </c>
      <c r="B9" s="7">
        <v>2</v>
      </c>
      <c r="C9" s="7">
        <v>3</v>
      </c>
      <c r="D9" s="7"/>
      <c r="E9" s="7">
        <v>3</v>
      </c>
      <c r="F9" s="7">
        <v>3</v>
      </c>
      <c r="G9" s="7"/>
      <c r="H9" s="7"/>
      <c r="I9" s="7"/>
      <c r="J9" s="7"/>
      <c r="K9" s="7">
        <v>3</v>
      </c>
      <c r="L9" s="7">
        <v>3</v>
      </c>
      <c r="M9" s="7">
        <v>3</v>
      </c>
      <c r="N9" s="7"/>
      <c r="O9" s="7">
        <v>2</v>
      </c>
      <c r="P9" s="7">
        <v>3</v>
      </c>
      <c r="Q9" s="7">
        <v>1</v>
      </c>
      <c r="R9" s="7">
        <v>3</v>
      </c>
      <c r="S9" s="7">
        <v>3</v>
      </c>
      <c r="T9" s="7">
        <v>3</v>
      </c>
      <c r="U9" s="7"/>
      <c r="V9" s="7">
        <v>1</v>
      </c>
      <c r="W9" s="7"/>
      <c r="X9" s="7">
        <v>3</v>
      </c>
      <c r="Y9" s="7">
        <v>2</v>
      </c>
      <c r="Z9" s="7">
        <v>3</v>
      </c>
      <c r="AA9" s="8">
        <f>SUM(B9:Z9)</f>
        <v>44</v>
      </c>
      <c r="AB9" s="7">
        <f>COUNTIF(B9:Z9, "3")</f>
        <v>12</v>
      </c>
      <c r="AC9" s="7">
        <f>COUNTIF(B9:Z9, "2")</f>
        <v>3</v>
      </c>
      <c r="AD9" s="7">
        <f>COUNTIF(B9:Z9, "1")</f>
        <v>2</v>
      </c>
    </row>
    <row r="10" spans="1:30" ht="29.25" x14ac:dyDescent="0.25">
      <c r="A10" s="6" t="s">
        <v>2</v>
      </c>
      <c r="B10" s="7">
        <v>2</v>
      </c>
      <c r="C10" s="7">
        <v>3</v>
      </c>
      <c r="D10" s="7">
        <v>2</v>
      </c>
      <c r="E10" s="7">
        <v>1</v>
      </c>
      <c r="F10" s="7"/>
      <c r="G10" s="7">
        <v>2</v>
      </c>
      <c r="H10" s="7">
        <v>3</v>
      </c>
      <c r="I10" s="7">
        <v>3</v>
      </c>
      <c r="J10" s="7">
        <v>2</v>
      </c>
      <c r="K10" s="7"/>
      <c r="L10" s="7">
        <v>1</v>
      </c>
      <c r="M10" s="7">
        <v>3</v>
      </c>
      <c r="N10" s="7"/>
      <c r="O10" s="7">
        <v>3</v>
      </c>
      <c r="P10" s="7"/>
      <c r="Q10" s="7">
        <v>3</v>
      </c>
      <c r="R10" s="7"/>
      <c r="S10" s="7"/>
      <c r="T10" s="7">
        <v>2</v>
      </c>
      <c r="U10" s="7">
        <v>3</v>
      </c>
      <c r="V10" s="7">
        <v>3</v>
      </c>
      <c r="W10" s="7">
        <v>2</v>
      </c>
      <c r="X10" s="7">
        <v>3</v>
      </c>
      <c r="Y10" s="7">
        <v>3</v>
      </c>
      <c r="Z10" s="7"/>
      <c r="AA10" s="8">
        <f>SUM(B10:Z10)</f>
        <v>44</v>
      </c>
      <c r="AB10" s="7">
        <f t="shared" si="0"/>
        <v>10</v>
      </c>
      <c r="AC10" s="7">
        <f t="shared" si="1"/>
        <v>6</v>
      </c>
      <c r="AD10" s="7">
        <f t="shared" si="2"/>
        <v>2</v>
      </c>
    </row>
    <row r="11" spans="1:30" ht="43.5" x14ac:dyDescent="0.25">
      <c r="A11" s="6" t="s">
        <v>7</v>
      </c>
      <c r="B11" s="7">
        <v>1</v>
      </c>
      <c r="C11" s="7">
        <v>3</v>
      </c>
      <c r="D11" s="7">
        <v>3</v>
      </c>
      <c r="E11" s="7">
        <v>2</v>
      </c>
      <c r="F11" s="7">
        <v>2</v>
      </c>
      <c r="G11" s="7">
        <v>1</v>
      </c>
      <c r="H11" s="7">
        <v>3</v>
      </c>
      <c r="I11" s="7">
        <v>3</v>
      </c>
      <c r="J11" s="7">
        <v>2</v>
      </c>
      <c r="K11" s="7"/>
      <c r="L11" s="7">
        <v>2</v>
      </c>
      <c r="M11" s="7">
        <v>3</v>
      </c>
      <c r="N11" s="7">
        <v>3</v>
      </c>
      <c r="O11" s="7">
        <v>3</v>
      </c>
      <c r="P11" s="7">
        <v>2</v>
      </c>
      <c r="Q11" s="7"/>
      <c r="R11" s="7"/>
      <c r="S11" s="7"/>
      <c r="T11" s="7">
        <v>1</v>
      </c>
      <c r="U11" s="7">
        <v>1</v>
      </c>
      <c r="V11" s="7">
        <v>3</v>
      </c>
      <c r="W11" s="7">
        <v>2</v>
      </c>
      <c r="X11" s="7">
        <v>1</v>
      </c>
      <c r="Y11" s="7">
        <v>3</v>
      </c>
      <c r="Z11" s="7"/>
      <c r="AA11" s="8">
        <f>SUM(B11:Z11)</f>
        <v>44</v>
      </c>
      <c r="AB11" s="7">
        <f>COUNTIF(B11:Z11, "3")</f>
        <v>9</v>
      </c>
      <c r="AC11" s="7">
        <f>COUNTIF(B11:Z11, "2")</f>
        <v>6</v>
      </c>
      <c r="AD11" s="7">
        <f>COUNTIF(B11:Z11, "1")</f>
        <v>5</v>
      </c>
    </row>
    <row r="12" spans="1:30" ht="43.5" x14ac:dyDescent="0.25">
      <c r="A12" s="6" t="s">
        <v>6</v>
      </c>
      <c r="B12" s="7">
        <v>3</v>
      </c>
      <c r="C12" s="7">
        <v>3</v>
      </c>
      <c r="D12" s="7">
        <v>1</v>
      </c>
      <c r="E12" s="7">
        <v>2</v>
      </c>
      <c r="F12" s="7">
        <v>2</v>
      </c>
      <c r="G12" s="7">
        <v>2</v>
      </c>
      <c r="H12" s="7">
        <v>3</v>
      </c>
      <c r="I12" s="7">
        <v>3</v>
      </c>
      <c r="J12" s="7">
        <v>1</v>
      </c>
      <c r="K12" s="7"/>
      <c r="L12" s="7">
        <v>1</v>
      </c>
      <c r="M12" s="7">
        <v>3</v>
      </c>
      <c r="N12" s="7">
        <v>3</v>
      </c>
      <c r="O12" s="7">
        <v>3</v>
      </c>
      <c r="P12" s="7"/>
      <c r="Q12" s="7">
        <v>2</v>
      </c>
      <c r="R12" s="7"/>
      <c r="S12" s="7"/>
      <c r="T12" s="7">
        <v>2</v>
      </c>
      <c r="U12" s="7">
        <v>2</v>
      </c>
      <c r="V12" s="7">
        <v>2</v>
      </c>
      <c r="W12" s="7">
        <v>2</v>
      </c>
      <c r="X12" s="7">
        <v>1</v>
      </c>
      <c r="Y12" s="7">
        <v>3</v>
      </c>
      <c r="Z12" s="7"/>
      <c r="AA12" s="8">
        <f>SUM(B12:Z12)</f>
        <v>44</v>
      </c>
      <c r="AB12" s="7">
        <f t="shared" si="0"/>
        <v>8</v>
      </c>
      <c r="AC12" s="7">
        <f t="shared" si="1"/>
        <v>8</v>
      </c>
      <c r="AD12" s="7">
        <f t="shared" si="2"/>
        <v>4</v>
      </c>
    </row>
    <row r="13" spans="1:30" ht="57.75" x14ac:dyDescent="0.25">
      <c r="A13" s="6" t="s">
        <v>58</v>
      </c>
      <c r="B13" s="7">
        <v>3</v>
      </c>
      <c r="C13" s="7">
        <v>2</v>
      </c>
      <c r="D13" s="7">
        <v>3</v>
      </c>
      <c r="E13" s="7">
        <v>1</v>
      </c>
      <c r="F13" s="7">
        <v>2</v>
      </c>
      <c r="G13" s="7">
        <v>3</v>
      </c>
      <c r="H13" s="7"/>
      <c r="I13" s="7">
        <v>1</v>
      </c>
      <c r="J13" s="7">
        <v>3</v>
      </c>
      <c r="K13" s="7">
        <v>1</v>
      </c>
      <c r="L13" s="7"/>
      <c r="M13" s="7">
        <v>3</v>
      </c>
      <c r="N13" s="7">
        <v>3</v>
      </c>
      <c r="O13" s="7"/>
      <c r="P13" s="7">
        <v>3</v>
      </c>
      <c r="Q13" s="7"/>
      <c r="R13" s="7">
        <v>1</v>
      </c>
      <c r="S13" s="7">
        <v>2</v>
      </c>
      <c r="T13" s="7">
        <v>3</v>
      </c>
      <c r="U13" s="7">
        <v>2</v>
      </c>
      <c r="V13" s="7">
        <v>1</v>
      </c>
      <c r="W13" s="7"/>
      <c r="X13" s="7"/>
      <c r="Y13" s="7"/>
      <c r="Z13" s="7">
        <v>2</v>
      </c>
      <c r="AA13" s="8">
        <f>SUM(B13:Z13)</f>
        <v>39</v>
      </c>
      <c r="AB13" s="7">
        <f>COUNTIF(B13:Z13, "3")</f>
        <v>8</v>
      </c>
      <c r="AC13" s="7">
        <f>COUNTIF(B13:Z13, "2")</f>
        <v>5</v>
      </c>
      <c r="AD13" s="7">
        <f>COUNTIF(B13:Z13, "1")</f>
        <v>5</v>
      </c>
    </row>
    <row r="14" spans="1:30" ht="29.25" x14ac:dyDescent="0.25">
      <c r="A14" s="6" t="s">
        <v>4</v>
      </c>
      <c r="B14" s="7">
        <v>1</v>
      </c>
      <c r="C14" s="7">
        <v>3</v>
      </c>
      <c r="D14" s="7">
        <v>1</v>
      </c>
      <c r="E14" s="7">
        <v>1</v>
      </c>
      <c r="F14" s="7"/>
      <c r="G14" s="7">
        <v>3</v>
      </c>
      <c r="H14" s="7"/>
      <c r="I14" s="7">
        <v>3</v>
      </c>
      <c r="J14" s="7">
        <v>1</v>
      </c>
      <c r="K14" s="7">
        <v>1</v>
      </c>
      <c r="L14" s="7">
        <v>1</v>
      </c>
      <c r="M14" s="7">
        <v>3</v>
      </c>
      <c r="N14" s="7">
        <v>2</v>
      </c>
      <c r="O14" s="7">
        <v>3</v>
      </c>
      <c r="P14" s="7"/>
      <c r="Q14" s="7"/>
      <c r="R14" s="7">
        <v>1</v>
      </c>
      <c r="S14" s="7"/>
      <c r="T14" s="7">
        <v>2</v>
      </c>
      <c r="U14" s="7">
        <v>3</v>
      </c>
      <c r="V14" s="7">
        <v>3</v>
      </c>
      <c r="W14" s="7">
        <v>2</v>
      </c>
      <c r="X14" s="7">
        <v>1</v>
      </c>
      <c r="Y14" s="7">
        <v>3</v>
      </c>
      <c r="Z14" s="7"/>
      <c r="AA14" s="8">
        <f>SUM(B14:Z14)</f>
        <v>38</v>
      </c>
      <c r="AB14" s="7">
        <f t="shared" si="0"/>
        <v>8</v>
      </c>
      <c r="AC14" s="7">
        <f t="shared" si="1"/>
        <v>3</v>
      </c>
      <c r="AD14" s="7">
        <f t="shared" si="2"/>
        <v>8</v>
      </c>
    </row>
    <row r="15" spans="1:30" x14ac:dyDescent="0.25">
      <c r="A15" s="6" t="s">
        <v>17</v>
      </c>
      <c r="B15" s="7"/>
      <c r="C15" s="7">
        <v>2</v>
      </c>
      <c r="D15" s="7">
        <v>1</v>
      </c>
      <c r="E15" s="7"/>
      <c r="F15" s="7">
        <v>3</v>
      </c>
      <c r="G15" s="7">
        <v>3</v>
      </c>
      <c r="H15" s="7">
        <v>2</v>
      </c>
      <c r="I15" s="7"/>
      <c r="J15" s="7">
        <v>2</v>
      </c>
      <c r="K15" s="7"/>
      <c r="L15" s="7">
        <v>3</v>
      </c>
      <c r="M15" s="7">
        <v>2</v>
      </c>
      <c r="N15" s="7">
        <v>3</v>
      </c>
      <c r="O15" s="7">
        <v>2</v>
      </c>
      <c r="P15" s="7">
        <v>2</v>
      </c>
      <c r="Q15" s="7"/>
      <c r="R15" s="7">
        <v>2</v>
      </c>
      <c r="S15" s="7"/>
      <c r="T15" s="7"/>
      <c r="U15" s="7">
        <v>3</v>
      </c>
      <c r="V15" s="7"/>
      <c r="W15" s="7">
        <v>3</v>
      </c>
      <c r="X15" s="7">
        <v>3</v>
      </c>
      <c r="Y15" s="7"/>
      <c r="Z15" s="7">
        <v>2</v>
      </c>
      <c r="AA15" s="8">
        <f>SUM(B15:Z15)</f>
        <v>38</v>
      </c>
      <c r="AB15" s="7">
        <f t="shared" si="0"/>
        <v>7</v>
      </c>
      <c r="AC15" s="7">
        <f t="shared" si="1"/>
        <v>8</v>
      </c>
      <c r="AD15" s="7">
        <f t="shared" si="2"/>
        <v>1</v>
      </c>
    </row>
    <row r="16" spans="1:30" ht="29.25" x14ac:dyDescent="0.25">
      <c r="A16" s="6" t="s">
        <v>66</v>
      </c>
      <c r="B16" s="7"/>
      <c r="C16" s="7"/>
      <c r="D16" s="7">
        <v>3</v>
      </c>
      <c r="E16" s="7">
        <v>2</v>
      </c>
      <c r="F16" s="7">
        <v>2</v>
      </c>
      <c r="G16" s="7">
        <v>3</v>
      </c>
      <c r="H16" s="7">
        <v>1</v>
      </c>
      <c r="I16" s="7">
        <v>1</v>
      </c>
      <c r="J16" s="7">
        <v>1</v>
      </c>
      <c r="K16" s="7">
        <v>2</v>
      </c>
      <c r="L16" s="7">
        <v>2</v>
      </c>
      <c r="M16" s="7">
        <v>2</v>
      </c>
      <c r="N16" s="7"/>
      <c r="O16" s="7">
        <v>3</v>
      </c>
      <c r="P16" s="7"/>
      <c r="Q16" s="7">
        <v>3</v>
      </c>
      <c r="R16" s="7">
        <v>3</v>
      </c>
      <c r="S16" s="7">
        <v>1</v>
      </c>
      <c r="T16" s="7">
        <v>1</v>
      </c>
      <c r="U16" s="7"/>
      <c r="V16" s="7">
        <v>2</v>
      </c>
      <c r="W16" s="7">
        <v>1</v>
      </c>
      <c r="X16" s="7">
        <v>3</v>
      </c>
      <c r="Y16" s="7">
        <v>1</v>
      </c>
      <c r="Z16" s="7">
        <v>1</v>
      </c>
      <c r="AA16" s="8">
        <f>SUM(B16:Z16)</f>
        <v>38</v>
      </c>
      <c r="AB16" s="7">
        <f t="shared" si="0"/>
        <v>6</v>
      </c>
      <c r="AC16" s="7">
        <f t="shared" si="1"/>
        <v>6</v>
      </c>
      <c r="AD16" s="7">
        <f t="shared" si="2"/>
        <v>8</v>
      </c>
    </row>
    <row r="17" spans="1:30" ht="29.25" x14ac:dyDescent="0.25">
      <c r="A17" s="6" t="s">
        <v>69</v>
      </c>
      <c r="B17" s="7"/>
      <c r="C17" s="7">
        <v>3</v>
      </c>
      <c r="D17" s="7"/>
      <c r="E17" s="7">
        <v>3</v>
      </c>
      <c r="F17" s="7">
        <v>1</v>
      </c>
      <c r="G17" s="7"/>
      <c r="H17" s="7">
        <v>3</v>
      </c>
      <c r="I17" s="7">
        <v>1</v>
      </c>
      <c r="J17" s="7">
        <v>3</v>
      </c>
      <c r="K17" s="7">
        <v>3</v>
      </c>
      <c r="L17" s="7">
        <v>3</v>
      </c>
      <c r="M17" s="7"/>
      <c r="N17" s="7"/>
      <c r="O17" s="7"/>
      <c r="P17" s="7">
        <v>3</v>
      </c>
      <c r="Q17" s="7"/>
      <c r="R17" s="7">
        <v>1</v>
      </c>
      <c r="S17" s="7">
        <v>1</v>
      </c>
      <c r="T17" s="7"/>
      <c r="U17" s="7">
        <v>3</v>
      </c>
      <c r="V17" s="7">
        <v>1</v>
      </c>
      <c r="W17" s="7">
        <v>3</v>
      </c>
      <c r="X17" s="7"/>
      <c r="Y17" s="7">
        <v>2</v>
      </c>
      <c r="Z17" s="7">
        <v>2</v>
      </c>
      <c r="AA17" s="8">
        <f>SUM(B17:Z17)</f>
        <v>36</v>
      </c>
      <c r="AB17" s="7">
        <f>COUNTIF(B17:Z17, "3")</f>
        <v>9</v>
      </c>
      <c r="AC17" s="7">
        <f>COUNTIF(B17:Z17, "2")</f>
        <v>2</v>
      </c>
      <c r="AD17" s="7">
        <f>COUNTIF(B17:Z17, "1")</f>
        <v>5</v>
      </c>
    </row>
    <row r="18" spans="1:30" ht="29.25" x14ac:dyDescent="0.25">
      <c r="A18" s="6" t="s">
        <v>44</v>
      </c>
      <c r="B18" s="7">
        <v>3</v>
      </c>
      <c r="C18" s="7">
        <v>1</v>
      </c>
      <c r="D18" s="7">
        <v>3</v>
      </c>
      <c r="E18" s="7">
        <v>1</v>
      </c>
      <c r="F18" s="7">
        <v>2</v>
      </c>
      <c r="G18" s="7"/>
      <c r="H18" s="7">
        <v>1</v>
      </c>
      <c r="I18" s="7">
        <v>1</v>
      </c>
      <c r="J18" s="7"/>
      <c r="K18" s="7">
        <v>1</v>
      </c>
      <c r="L18" s="7"/>
      <c r="M18" s="7">
        <v>2</v>
      </c>
      <c r="N18" s="7">
        <v>3</v>
      </c>
      <c r="O18" s="7">
        <v>2</v>
      </c>
      <c r="P18" s="7">
        <v>1</v>
      </c>
      <c r="Q18" s="7">
        <v>1</v>
      </c>
      <c r="R18" s="7">
        <v>1</v>
      </c>
      <c r="S18" s="7"/>
      <c r="T18" s="7">
        <v>1</v>
      </c>
      <c r="U18" s="7">
        <v>2</v>
      </c>
      <c r="V18" s="7">
        <v>2</v>
      </c>
      <c r="W18" s="7">
        <v>3</v>
      </c>
      <c r="X18" s="7">
        <v>2</v>
      </c>
      <c r="Y18" s="7">
        <v>1</v>
      </c>
      <c r="Z18" s="7">
        <v>2</v>
      </c>
      <c r="AA18" s="8">
        <f>SUM(B18:Z18)</f>
        <v>36</v>
      </c>
      <c r="AB18" s="7">
        <f t="shared" si="0"/>
        <v>4</v>
      </c>
      <c r="AC18" s="7">
        <f t="shared" si="1"/>
        <v>7</v>
      </c>
      <c r="AD18" s="7">
        <f t="shared" si="2"/>
        <v>10</v>
      </c>
    </row>
    <row r="19" spans="1:30" x14ac:dyDescent="0.25">
      <c r="A19" s="6" t="s">
        <v>35</v>
      </c>
      <c r="B19" s="7"/>
      <c r="C19" s="7"/>
      <c r="D19" s="7"/>
      <c r="E19" s="7">
        <v>2</v>
      </c>
      <c r="F19" s="7">
        <v>3</v>
      </c>
      <c r="G19" s="7"/>
      <c r="H19" s="7"/>
      <c r="I19" s="7"/>
      <c r="J19" s="7">
        <v>3</v>
      </c>
      <c r="K19" s="7">
        <v>3</v>
      </c>
      <c r="L19" s="7">
        <v>2</v>
      </c>
      <c r="M19" s="7">
        <v>3</v>
      </c>
      <c r="N19" s="7">
        <v>1</v>
      </c>
      <c r="O19" s="7">
        <v>2</v>
      </c>
      <c r="P19" s="7">
        <v>2</v>
      </c>
      <c r="Q19" s="7">
        <v>3</v>
      </c>
      <c r="R19" s="7">
        <v>3</v>
      </c>
      <c r="S19" s="7"/>
      <c r="T19" s="7">
        <v>2</v>
      </c>
      <c r="U19" s="7">
        <v>2</v>
      </c>
      <c r="V19" s="7">
        <v>2</v>
      </c>
      <c r="W19" s="7"/>
      <c r="X19" s="7"/>
      <c r="Y19" s="7"/>
      <c r="Z19" s="7">
        <v>1</v>
      </c>
      <c r="AA19" s="8">
        <f>SUM(B19:Z19)</f>
        <v>34</v>
      </c>
      <c r="AB19" s="7">
        <f>COUNTIF(B19:Z19, "3")</f>
        <v>6</v>
      </c>
      <c r="AC19" s="7">
        <f>COUNTIF(B19:Z19, "2")</f>
        <v>7</v>
      </c>
      <c r="AD19" s="7">
        <f>COUNTIF(B19:Z19, "1")</f>
        <v>2</v>
      </c>
    </row>
    <row r="20" spans="1:30" ht="43.5" x14ac:dyDescent="0.25">
      <c r="A20" s="6" t="s">
        <v>1</v>
      </c>
      <c r="B20" s="7">
        <v>1</v>
      </c>
      <c r="C20" s="7">
        <v>2</v>
      </c>
      <c r="D20" s="7">
        <v>1</v>
      </c>
      <c r="E20" s="7">
        <v>1</v>
      </c>
      <c r="F20" s="7"/>
      <c r="G20" s="7">
        <v>1</v>
      </c>
      <c r="H20" s="7">
        <v>2</v>
      </c>
      <c r="I20" s="7">
        <v>3</v>
      </c>
      <c r="J20" s="7"/>
      <c r="K20" s="7"/>
      <c r="L20" s="7">
        <v>2</v>
      </c>
      <c r="M20" s="7">
        <v>3</v>
      </c>
      <c r="N20" s="7"/>
      <c r="O20" s="7">
        <v>3</v>
      </c>
      <c r="P20" s="7"/>
      <c r="Q20" s="7"/>
      <c r="R20" s="7">
        <v>2</v>
      </c>
      <c r="S20" s="7"/>
      <c r="T20" s="7">
        <v>1</v>
      </c>
      <c r="U20" s="7">
        <v>2</v>
      </c>
      <c r="V20" s="7">
        <v>3</v>
      </c>
      <c r="W20" s="7">
        <v>3</v>
      </c>
      <c r="X20" s="7">
        <v>1</v>
      </c>
      <c r="Y20" s="7">
        <v>3</v>
      </c>
      <c r="Z20" s="7"/>
      <c r="AA20" s="8">
        <f>SUM(B20:Z20)</f>
        <v>34</v>
      </c>
      <c r="AB20" s="7">
        <f t="shared" si="0"/>
        <v>6</v>
      </c>
      <c r="AC20" s="7">
        <f t="shared" si="1"/>
        <v>5</v>
      </c>
      <c r="AD20" s="7">
        <f t="shared" si="2"/>
        <v>6</v>
      </c>
    </row>
    <row r="21" spans="1:30" ht="29.25" x14ac:dyDescent="0.25">
      <c r="A21" s="6" t="s">
        <v>16</v>
      </c>
      <c r="B21" s="7"/>
      <c r="C21" s="7">
        <v>1</v>
      </c>
      <c r="D21" s="7"/>
      <c r="E21" s="7">
        <v>2</v>
      </c>
      <c r="F21" s="7">
        <v>1</v>
      </c>
      <c r="G21" s="7">
        <v>3</v>
      </c>
      <c r="H21" s="7">
        <v>2</v>
      </c>
      <c r="I21" s="7">
        <v>2</v>
      </c>
      <c r="J21" s="7">
        <v>2</v>
      </c>
      <c r="K21" s="7"/>
      <c r="L21" s="7">
        <v>1</v>
      </c>
      <c r="M21" s="7"/>
      <c r="N21" s="7">
        <v>2</v>
      </c>
      <c r="O21" s="7">
        <v>3</v>
      </c>
      <c r="P21" s="7"/>
      <c r="Q21" s="7">
        <v>2</v>
      </c>
      <c r="R21" s="7">
        <v>2</v>
      </c>
      <c r="S21" s="7"/>
      <c r="T21" s="7"/>
      <c r="U21" s="7">
        <v>3</v>
      </c>
      <c r="V21" s="7">
        <v>3</v>
      </c>
      <c r="W21" s="7">
        <v>2</v>
      </c>
      <c r="X21" s="7">
        <v>3</v>
      </c>
      <c r="Y21" s="7"/>
      <c r="Z21" s="7"/>
      <c r="AA21" s="8">
        <f>SUM(B21:Z21)</f>
        <v>34</v>
      </c>
      <c r="AB21" s="7">
        <f t="shared" si="0"/>
        <v>5</v>
      </c>
      <c r="AC21" s="7">
        <f t="shared" si="1"/>
        <v>8</v>
      </c>
      <c r="AD21" s="7">
        <f t="shared" si="2"/>
        <v>3</v>
      </c>
    </row>
    <row r="22" spans="1:30" ht="29.25" x14ac:dyDescent="0.25">
      <c r="A22" s="6" t="s">
        <v>26</v>
      </c>
      <c r="B22" s="7"/>
      <c r="C22" s="7"/>
      <c r="D22" s="7"/>
      <c r="E22" s="7">
        <v>3</v>
      </c>
      <c r="F22" s="7">
        <v>2</v>
      </c>
      <c r="G22" s="7">
        <v>3</v>
      </c>
      <c r="H22" s="7"/>
      <c r="I22" s="7">
        <v>2</v>
      </c>
      <c r="J22" s="7">
        <v>3</v>
      </c>
      <c r="K22" s="7"/>
      <c r="L22" s="7">
        <v>3</v>
      </c>
      <c r="M22" s="7">
        <v>1</v>
      </c>
      <c r="N22" s="7"/>
      <c r="O22" s="7">
        <v>2</v>
      </c>
      <c r="P22" s="7"/>
      <c r="Q22" s="7">
        <v>3</v>
      </c>
      <c r="R22" s="7">
        <v>2</v>
      </c>
      <c r="S22" s="7">
        <v>3</v>
      </c>
      <c r="T22" s="7"/>
      <c r="U22" s="7">
        <v>2</v>
      </c>
      <c r="V22" s="7">
        <v>3</v>
      </c>
      <c r="W22" s="7"/>
      <c r="X22" s="7">
        <v>1</v>
      </c>
      <c r="Y22" s="7"/>
      <c r="Z22" s="7"/>
      <c r="AA22" s="8">
        <f>SUM(B22:Z22)</f>
        <v>33</v>
      </c>
      <c r="AB22" s="7">
        <f t="shared" si="0"/>
        <v>7</v>
      </c>
      <c r="AC22" s="7">
        <f t="shared" si="1"/>
        <v>5</v>
      </c>
      <c r="AD22" s="7">
        <f t="shared" si="2"/>
        <v>2</v>
      </c>
    </row>
    <row r="23" spans="1:30" ht="43.5" x14ac:dyDescent="0.25">
      <c r="A23" s="6" t="s">
        <v>47</v>
      </c>
      <c r="B23" s="7">
        <v>2</v>
      </c>
      <c r="C23" s="7"/>
      <c r="D23" s="7">
        <v>2</v>
      </c>
      <c r="E23" s="7">
        <v>2</v>
      </c>
      <c r="F23" s="7"/>
      <c r="G23" s="7"/>
      <c r="H23" s="7"/>
      <c r="I23" s="7"/>
      <c r="J23" s="7"/>
      <c r="K23" s="7">
        <v>3</v>
      </c>
      <c r="L23" s="7"/>
      <c r="M23" s="7">
        <v>2</v>
      </c>
      <c r="N23" s="7"/>
      <c r="O23" s="7">
        <v>3</v>
      </c>
      <c r="P23" s="7"/>
      <c r="Q23" s="7"/>
      <c r="R23" s="7">
        <v>3</v>
      </c>
      <c r="S23" s="7">
        <v>2</v>
      </c>
      <c r="T23" s="7">
        <v>2</v>
      </c>
      <c r="U23" s="7">
        <v>3</v>
      </c>
      <c r="V23" s="7">
        <v>2</v>
      </c>
      <c r="W23" s="7"/>
      <c r="X23" s="7">
        <v>2</v>
      </c>
      <c r="Y23" s="7">
        <v>3</v>
      </c>
      <c r="Z23" s="7">
        <v>2</v>
      </c>
      <c r="AA23" s="8">
        <f>SUM(B23:Z23)</f>
        <v>33</v>
      </c>
      <c r="AB23" s="7">
        <f t="shared" si="0"/>
        <v>5</v>
      </c>
      <c r="AC23" s="7">
        <f t="shared" si="1"/>
        <v>9</v>
      </c>
      <c r="AD23" s="7">
        <f t="shared" si="2"/>
        <v>0</v>
      </c>
    </row>
    <row r="24" spans="1:30" ht="29.25" x14ac:dyDescent="0.25">
      <c r="A24" s="6" t="s">
        <v>36</v>
      </c>
      <c r="B24" s="7">
        <v>3</v>
      </c>
      <c r="C24" s="7"/>
      <c r="D24" s="7">
        <v>3</v>
      </c>
      <c r="E24" s="7"/>
      <c r="F24" s="7">
        <v>1</v>
      </c>
      <c r="G24" s="7">
        <v>2</v>
      </c>
      <c r="H24" s="7">
        <v>1</v>
      </c>
      <c r="I24" s="7">
        <v>2</v>
      </c>
      <c r="J24" s="7"/>
      <c r="K24" s="7">
        <v>1</v>
      </c>
      <c r="L24" s="7"/>
      <c r="M24" s="7"/>
      <c r="N24" s="7">
        <v>2</v>
      </c>
      <c r="O24" s="7">
        <v>1</v>
      </c>
      <c r="P24" s="7">
        <v>1</v>
      </c>
      <c r="Q24" s="7">
        <v>3</v>
      </c>
      <c r="R24" s="7">
        <v>2</v>
      </c>
      <c r="S24" s="7"/>
      <c r="T24" s="7">
        <v>2</v>
      </c>
      <c r="U24" s="7">
        <v>1</v>
      </c>
      <c r="V24" s="7">
        <v>2</v>
      </c>
      <c r="W24" s="7">
        <v>2</v>
      </c>
      <c r="X24" s="7">
        <v>1</v>
      </c>
      <c r="Y24" s="7"/>
      <c r="Z24" s="7">
        <v>2</v>
      </c>
      <c r="AA24" s="8">
        <f>SUM(B24:Z24)</f>
        <v>32</v>
      </c>
      <c r="AB24" s="7">
        <f t="shared" si="0"/>
        <v>3</v>
      </c>
      <c r="AC24" s="7">
        <f t="shared" si="1"/>
        <v>8</v>
      </c>
      <c r="AD24" s="7">
        <f t="shared" si="2"/>
        <v>7</v>
      </c>
    </row>
    <row r="25" spans="1:30" ht="43.5" x14ac:dyDescent="0.25">
      <c r="A25" s="6" t="s">
        <v>49</v>
      </c>
      <c r="B25" s="7"/>
      <c r="C25" s="7"/>
      <c r="D25" s="7">
        <v>2</v>
      </c>
      <c r="E25" s="7">
        <v>2</v>
      </c>
      <c r="F25" s="7">
        <v>2</v>
      </c>
      <c r="G25" s="7"/>
      <c r="H25" s="7">
        <v>3</v>
      </c>
      <c r="I25" s="7">
        <v>2</v>
      </c>
      <c r="J25" s="7">
        <v>3</v>
      </c>
      <c r="K25" s="7">
        <v>3</v>
      </c>
      <c r="L25" s="7"/>
      <c r="M25" s="7">
        <v>2</v>
      </c>
      <c r="N25" s="7">
        <v>1</v>
      </c>
      <c r="O25" s="7"/>
      <c r="P25" s="7"/>
      <c r="Q25" s="7">
        <v>1</v>
      </c>
      <c r="R25" s="7">
        <v>3</v>
      </c>
      <c r="S25" s="7">
        <v>3</v>
      </c>
      <c r="T25" s="7"/>
      <c r="U25" s="7"/>
      <c r="V25" s="7"/>
      <c r="W25" s="7"/>
      <c r="X25" s="7">
        <v>2</v>
      </c>
      <c r="Y25" s="7">
        <v>2</v>
      </c>
      <c r="Z25" s="7"/>
      <c r="AA25" s="8">
        <f>SUM(B25:Z25)</f>
        <v>31</v>
      </c>
      <c r="AB25" s="7">
        <f>COUNTIF(B25:Z25, "3")</f>
        <v>5</v>
      </c>
      <c r="AC25" s="7">
        <f>COUNTIF(B25:Z25, "2")</f>
        <v>7</v>
      </c>
      <c r="AD25" s="7">
        <f>COUNTIF(B25:Z25, "1")</f>
        <v>2</v>
      </c>
    </row>
    <row r="26" spans="1:30" ht="43.5" x14ac:dyDescent="0.25">
      <c r="A26" s="6" t="s">
        <v>28</v>
      </c>
      <c r="B26" s="7">
        <v>3</v>
      </c>
      <c r="C26" s="7">
        <v>1</v>
      </c>
      <c r="D26" s="7">
        <v>3</v>
      </c>
      <c r="E26" s="7"/>
      <c r="F26" s="7">
        <v>1</v>
      </c>
      <c r="G26" s="7">
        <v>3</v>
      </c>
      <c r="H26" s="7"/>
      <c r="I26" s="7">
        <v>2</v>
      </c>
      <c r="J26" s="7">
        <v>2</v>
      </c>
      <c r="K26" s="7">
        <v>1</v>
      </c>
      <c r="L26" s="7"/>
      <c r="M26" s="7"/>
      <c r="N26" s="7">
        <v>1</v>
      </c>
      <c r="O26" s="7">
        <v>3</v>
      </c>
      <c r="P26" s="7">
        <v>2</v>
      </c>
      <c r="Q26" s="7">
        <v>3</v>
      </c>
      <c r="R26" s="7">
        <v>1</v>
      </c>
      <c r="S26" s="7"/>
      <c r="T26" s="7"/>
      <c r="U26" s="7"/>
      <c r="V26" s="7">
        <v>2</v>
      </c>
      <c r="W26" s="7">
        <v>2</v>
      </c>
      <c r="X26" s="7"/>
      <c r="Y26" s="7">
        <v>1</v>
      </c>
      <c r="Z26" s="7"/>
      <c r="AA26" s="8">
        <f>SUM(B26:Z26)</f>
        <v>31</v>
      </c>
      <c r="AB26" s="7">
        <f t="shared" si="0"/>
        <v>5</v>
      </c>
      <c r="AC26" s="7">
        <f t="shared" si="1"/>
        <v>5</v>
      </c>
      <c r="AD26" s="7">
        <f t="shared" si="2"/>
        <v>6</v>
      </c>
    </row>
    <row r="27" spans="1:30" ht="29.25" x14ac:dyDescent="0.25">
      <c r="A27" s="6" t="s">
        <v>33</v>
      </c>
      <c r="B27" s="7"/>
      <c r="C27" s="7"/>
      <c r="D27" s="7">
        <v>1</v>
      </c>
      <c r="E27" s="7">
        <v>2</v>
      </c>
      <c r="F27" s="7">
        <v>1</v>
      </c>
      <c r="G27" s="7"/>
      <c r="H27" s="7">
        <v>1</v>
      </c>
      <c r="I27" s="7"/>
      <c r="J27" s="7">
        <v>3</v>
      </c>
      <c r="K27" s="7">
        <v>3</v>
      </c>
      <c r="L27" s="7"/>
      <c r="M27" s="7">
        <v>1</v>
      </c>
      <c r="N27" s="7">
        <v>1</v>
      </c>
      <c r="O27" s="7">
        <v>2</v>
      </c>
      <c r="P27" s="7">
        <v>2</v>
      </c>
      <c r="Q27" s="7">
        <v>3</v>
      </c>
      <c r="R27" s="7">
        <v>1</v>
      </c>
      <c r="S27" s="7"/>
      <c r="T27" s="7"/>
      <c r="U27" s="7">
        <v>1</v>
      </c>
      <c r="V27" s="7">
        <v>2</v>
      </c>
      <c r="W27" s="7"/>
      <c r="X27" s="7">
        <v>3</v>
      </c>
      <c r="Y27" s="7">
        <v>1</v>
      </c>
      <c r="Z27" s="7">
        <v>3</v>
      </c>
      <c r="AA27" s="8">
        <f>SUM(B27:Z27)</f>
        <v>31</v>
      </c>
      <c r="AB27" s="7">
        <f t="shared" si="0"/>
        <v>5</v>
      </c>
      <c r="AC27" s="7">
        <f t="shared" si="1"/>
        <v>4</v>
      </c>
      <c r="AD27" s="7">
        <f t="shared" si="2"/>
        <v>8</v>
      </c>
    </row>
    <row r="28" spans="1:30" ht="29.25" x14ac:dyDescent="0.25">
      <c r="A28" s="6" t="s">
        <v>29</v>
      </c>
      <c r="B28" s="7">
        <v>3</v>
      </c>
      <c r="C28" s="7">
        <v>3</v>
      </c>
      <c r="D28" s="7">
        <v>3</v>
      </c>
      <c r="E28" s="7">
        <v>1</v>
      </c>
      <c r="F28" s="7"/>
      <c r="G28" s="7">
        <v>1</v>
      </c>
      <c r="H28" s="7">
        <v>2</v>
      </c>
      <c r="I28" s="7">
        <v>3</v>
      </c>
      <c r="J28" s="7">
        <v>2</v>
      </c>
      <c r="K28" s="7">
        <v>3</v>
      </c>
      <c r="L28" s="7"/>
      <c r="M28" s="7"/>
      <c r="N28" s="7">
        <v>1</v>
      </c>
      <c r="O28" s="7"/>
      <c r="P28" s="7">
        <v>2</v>
      </c>
      <c r="Q28" s="7"/>
      <c r="R28" s="7"/>
      <c r="S28" s="7"/>
      <c r="T28" s="7">
        <v>2</v>
      </c>
      <c r="U28" s="7"/>
      <c r="V28" s="7">
        <v>2</v>
      </c>
      <c r="W28" s="7"/>
      <c r="X28" s="7"/>
      <c r="Y28" s="7"/>
      <c r="Z28" s="7">
        <v>2</v>
      </c>
      <c r="AA28" s="8">
        <f>SUM(B28:Z28)</f>
        <v>30</v>
      </c>
      <c r="AB28" s="7">
        <f>COUNTIF(B28:Z28, "3")</f>
        <v>5</v>
      </c>
      <c r="AC28" s="7">
        <f>COUNTIF(B28:Z28, "2")</f>
        <v>6</v>
      </c>
      <c r="AD28" s="7">
        <f>COUNTIF(B28:Z28, "1")</f>
        <v>3</v>
      </c>
    </row>
    <row r="29" spans="1:30" x14ac:dyDescent="0.25">
      <c r="A29" s="6" t="s">
        <v>25</v>
      </c>
      <c r="B29" s="7"/>
      <c r="C29" s="7">
        <v>3</v>
      </c>
      <c r="D29" s="7"/>
      <c r="E29" s="7">
        <v>1</v>
      </c>
      <c r="F29" s="7">
        <v>2</v>
      </c>
      <c r="G29" s="7">
        <v>1</v>
      </c>
      <c r="H29" s="7"/>
      <c r="I29" s="7"/>
      <c r="J29" s="7">
        <v>2</v>
      </c>
      <c r="K29" s="7"/>
      <c r="L29" s="7">
        <v>1</v>
      </c>
      <c r="M29" s="7">
        <v>1</v>
      </c>
      <c r="N29" s="7">
        <v>2</v>
      </c>
      <c r="O29" s="7"/>
      <c r="P29" s="7">
        <v>3</v>
      </c>
      <c r="Q29" s="7"/>
      <c r="R29" s="7"/>
      <c r="S29" s="7">
        <v>3</v>
      </c>
      <c r="T29" s="7"/>
      <c r="U29" s="7">
        <v>1</v>
      </c>
      <c r="V29" s="7">
        <v>3</v>
      </c>
      <c r="W29" s="7">
        <v>2</v>
      </c>
      <c r="X29" s="7">
        <v>2</v>
      </c>
      <c r="Y29" s="7">
        <v>3</v>
      </c>
      <c r="Z29" s="7"/>
      <c r="AA29" s="8">
        <f>SUM(B29:Z29)</f>
        <v>30</v>
      </c>
      <c r="AB29" s="7">
        <f t="shared" si="0"/>
        <v>5</v>
      </c>
      <c r="AC29" s="7">
        <f t="shared" si="1"/>
        <v>5</v>
      </c>
      <c r="AD29" s="7">
        <f t="shared" si="2"/>
        <v>5</v>
      </c>
    </row>
    <row r="30" spans="1:30" ht="43.5" x14ac:dyDescent="0.25">
      <c r="A30" s="6" t="s">
        <v>60</v>
      </c>
      <c r="B30" s="7">
        <v>1</v>
      </c>
      <c r="C30" s="7"/>
      <c r="D30" s="7">
        <v>2</v>
      </c>
      <c r="E30" s="7">
        <v>1</v>
      </c>
      <c r="F30" s="7">
        <v>3</v>
      </c>
      <c r="G30" s="7"/>
      <c r="H30" s="7">
        <v>3</v>
      </c>
      <c r="I30" s="7"/>
      <c r="J30" s="7">
        <v>3</v>
      </c>
      <c r="K30" s="7">
        <v>2</v>
      </c>
      <c r="L30" s="7"/>
      <c r="M30" s="7"/>
      <c r="N30" s="7">
        <v>1</v>
      </c>
      <c r="O30" s="7">
        <v>2</v>
      </c>
      <c r="P30" s="7"/>
      <c r="Q30" s="7">
        <v>1</v>
      </c>
      <c r="R30" s="7">
        <v>2</v>
      </c>
      <c r="S30" s="7">
        <v>2</v>
      </c>
      <c r="T30" s="7"/>
      <c r="U30" s="7">
        <v>2</v>
      </c>
      <c r="V30" s="7">
        <v>1</v>
      </c>
      <c r="W30" s="7">
        <v>3</v>
      </c>
      <c r="X30" s="7"/>
      <c r="Y30" s="7">
        <v>1</v>
      </c>
      <c r="Z30" s="7"/>
      <c r="AA30" s="8">
        <f>SUM(B30:Z30)</f>
        <v>30</v>
      </c>
      <c r="AB30" s="7">
        <f t="shared" si="0"/>
        <v>4</v>
      </c>
      <c r="AC30" s="7">
        <f t="shared" si="1"/>
        <v>6</v>
      </c>
      <c r="AD30" s="7">
        <f t="shared" si="2"/>
        <v>6</v>
      </c>
    </row>
    <row r="31" spans="1:30" ht="29.25" x14ac:dyDescent="0.25">
      <c r="A31" s="6" t="s">
        <v>30</v>
      </c>
      <c r="B31" s="7">
        <v>3</v>
      </c>
      <c r="C31" s="7">
        <v>1</v>
      </c>
      <c r="D31" s="7">
        <v>3</v>
      </c>
      <c r="E31" s="7"/>
      <c r="F31" s="7"/>
      <c r="G31" s="7">
        <v>2</v>
      </c>
      <c r="H31" s="7"/>
      <c r="I31" s="7"/>
      <c r="J31" s="7">
        <v>2</v>
      </c>
      <c r="K31" s="7">
        <v>3</v>
      </c>
      <c r="L31" s="7"/>
      <c r="M31" s="7">
        <v>1</v>
      </c>
      <c r="N31" s="7">
        <v>1</v>
      </c>
      <c r="O31" s="7">
        <v>2</v>
      </c>
      <c r="P31" s="7">
        <v>2</v>
      </c>
      <c r="Q31" s="7"/>
      <c r="R31" s="7">
        <v>3</v>
      </c>
      <c r="S31" s="7"/>
      <c r="T31" s="7">
        <v>2</v>
      </c>
      <c r="U31" s="7"/>
      <c r="V31" s="7"/>
      <c r="W31" s="7">
        <v>2</v>
      </c>
      <c r="X31" s="7">
        <v>1</v>
      </c>
      <c r="Y31" s="7"/>
      <c r="Z31" s="7">
        <v>1</v>
      </c>
      <c r="AA31" s="8">
        <f>SUM(B31:Z31)</f>
        <v>29</v>
      </c>
      <c r="AB31" s="7">
        <f t="shared" si="0"/>
        <v>4</v>
      </c>
      <c r="AC31" s="7">
        <f t="shared" si="1"/>
        <v>6</v>
      </c>
      <c r="AD31" s="7">
        <f t="shared" si="2"/>
        <v>5</v>
      </c>
    </row>
    <row r="32" spans="1:30" ht="43.5" x14ac:dyDescent="0.25">
      <c r="A32" s="6" t="s">
        <v>59</v>
      </c>
      <c r="B32" s="7">
        <v>1</v>
      </c>
      <c r="C32" s="7"/>
      <c r="D32" s="7">
        <v>1</v>
      </c>
      <c r="E32" s="7">
        <v>2</v>
      </c>
      <c r="F32" s="7">
        <v>1</v>
      </c>
      <c r="G32" s="7"/>
      <c r="H32" s="7">
        <v>3</v>
      </c>
      <c r="I32" s="7"/>
      <c r="J32" s="7">
        <v>3</v>
      </c>
      <c r="K32" s="7">
        <v>2</v>
      </c>
      <c r="L32" s="7"/>
      <c r="M32" s="7">
        <v>2</v>
      </c>
      <c r="N32" s="7">
        <v>2</v>
      </c>
      <c r="O32" s="7"/>
      <c r="P32" s="7"/>
      <c r="Q32" s="7">
        <v>1</v>
      </c>
      <c r="R32" s="7">
        <v>3</v>
      </c>
      <c r="S32" s="7"/>
      <c r="T32" s="7"/>
      <c r="U32" s="7">
        <v>2</v>
      </c>
      <c r="V32" s="7">
        <v>1</v>
      </c>
      <c r="W32" s="7">
        <v>3</v>
      </c>
      <c r="X32" s="7"/>
      <c r="Y32" s="7">
        <v>1</v>
      </c>
      <c r="Z32" s="7"/>
      <c r="AA32" s="8">
        <f>SUM(B32:Z32)</f>
        <v>28</v>
      </c>
      <c r="AB32" s="7">
        <f t="shared" si="0"/>
        <v>4</v>
      </c>
      <c r="AC32" s="7">
        <f t="shared" si="1"/>
        <v>5</v>
      </c>
      <c r="AD32" s="7">
        <f t="shared" si="2"/>
        <v>6</v>
      </c>
    </row>
    <row r="33" spans="1:30" ht="43.5" x14ac:dyDescent="0.25">
      <c r="A33" s="6" t="s">
        <v>45</v>
      </c>
      <c r="B33" s="7">
        <v>3</v>
      </c>
      <c r="C33" s="7"/>
      <c r="D33" s="7">
        <v>3</v>
      </c>
      <c r="E33" s="7"/>
      <c r="F33" s="7">
        <v>1</v>
      </c>
      <c r="G33" s="7"/>
      <c r="H33" s="7">
        <v>1</v>
      </c>
      <c r="I33" s="7">
        <v>2</v>
      </c>
      <c r="J33" s="7">
        <v>3</v>
      </c>
      <c r="K33" s="7">
        <v>1</v>
      </c>
      <c r="L33" s="7">
        <v>2</v>
      </c>
      <c r="M33" s="7"/>
      <c r="N33" s="7">
        <v>2</v>
      </c>
      <c r="O33" s="7"/>
      <c r="P33" s="7">
        <v>1</v>
      </c>
      <c r="Q33" s="7"/>
      <c r="R33" s="7">
        <v>1</v>
      </c>
      <c r="S33" s="7">
        <v>2</v>
      </c>
      <c r="T33" s="7">
        <v>1</v>
      </c>
      <c r="U33" s="7"/>
      <c r="V33" s="7"/>
      <c r="W33" s="7"/>
      <c r="X33" s="7">
        <v>2</v>
      </c>
      <c r="Y33" s="7">
        <v>1</v>
      </c>
      <c r="Z33" s="7">
        <v>1</v>
      </c>
      <c r="AA33" s="8">
        <f>SUM(B33:Z33)</f>
        <v>27</v>
      </c>
      <c r="AB33" s="7">
        <f t="shared" si="0"/>
        <v>3</v>
      </c>
      <c r="AC33" s="7">
        <f t="shared" si="1"/>
        <v>5</v>
      </c>
      <c r="AD33" s="7">
        <f t="shared" si="2"/>
        <v>8</v>
      </c>
    </row>
    <row r="34" spans="1:30" ht="29.25" x14ac:dyDescent="0.25">
      <c r="A34" s="6" t="s">
        <v>5</v>
      </c>
      <c r="B34" s="7"/>
      <c r="C34" s="7">
        <v>1</v>
      </c>
      <c r="D34" s="7">
        <v>2</v>
      </c>
      <c r="E34" s="7">
        <v>1</v>
      </c>
      <c r="F34" s="7"/>
      <c r="G34" s="7">
        <v>3</v>
      </c>
      <c r="H34" s="7">
        <v>2</v>
      </c>
      <c r="I34" s="7">
        <v>3</v>
      </c>
      <c r="J34" s="7">
        <v>1</v>
      </c>
      <c r="K34" s="7"/>
      <c r="L34" s="7">
        <v>1</v>
      </c>
      <c r="M34" s="7"/>
      <c r="N34" s="7"/>
      <c r="O34" s="7">
        <v>2</v>
      </c>
      <c r="P34" s="7"/>
      <c r="Q34" s="7"/>
      <c r="R34" s="7"/>
      <c r="S34" s="7"/>
      <c r="T34" s="7">
        <v>1</v>
      </c>
      <c r="U34" s="7">
        <v>1</v>
      </c>
      <c r="V34" s="7">
        <v>3</v>
      </c>
      <c r="W34" s="7"/>
      <c r="X34" s="7">
        <v>3</v>
      </c>
      <c r="Y34" s="7">
        <v>2</v>
      </c>
      <c r="Z34" s="7"/>
      <c r="AA34" s="8">
        <f>SUM(B34:Z34)</f>
        <v>26</v>
      </c>
      <c r="AB34" s="7">
        <f t="shared" si="0"/>
        <v>4</v>
      </c>
      <c r="AC34" s="7">
        <f t="shared" si="1"/>
        <v>4</v>
      </c>
      <c r="AD34" s="7">
        <f t="shared" si="2"/>
        <v>6</v>
      </c>
    </row>
    <row r="35" spans="1:30" ht="29.25" x14ac:dyDescent="0.25">
      <c r="A35" s="6" t="s">
        <v>12</v>
      </c>
      <c r="B35" s="7"/>
      <c r="C35" s="7">
        <v>2</v>
      </c>
      <c r="D35" s="7"/>
      <c r="E35" s="7"/>
      <c r="F35" s="7">
        <v>3</v>
      </c>
      <c r="G35" s="7">
        <v>1</v>
      </c>
      <c r="H35" s="7">
        <v>1</v>
      </c>
      <c r="I35" s="7">
        <v>2</v>
      </c>
      <c r="J35" s="7">
        <v>2</v>
      </c>
      <c r="K35" s="7">
        <v>2</v>
      </c>
      <c r="L35" s="7">
        <v>3</v>
      </c>
      <c r="M35" s="7">
        <v>1</v>
      </c>
      <c r="N35" s="7"/>
      <c r="O35" s="7">
        <v>1</v>
      </c>
      <c r="P35" s="7">
        <v>1</v>
      </c>
      <c r="Q35" s="7"/>
      <c r="R35" s="7"/>
      <c r="S35" s="7">
        <v>3</v>
      </c>
      <c r="T35" s="7">
        <v>3</v>
      </c>
      <c r="U35" s="7"/>
      <c r="V35" s="7"/>
      <c r="W35" s="7"/>
      <c r="X35" s="7">
        <v>1</v>
      </c>
      <c r="Y35" s="7"/>
      <c r="Z35" s="7"/>
      <c r="AA35" s="8">
        <f>SUM(B35:Z35)</f>
        <v>26</v>
      </c>
      <c r="AB35" s="7">
        <f t="shared" si="0"/>
        <v>4</v>
      </c>
      <c r="AC35" s="7">
        <f t="shared" si="1"/>
        <v>4</v>
      </c>
      <c r="AD35" s="7">
        <f t="shared" si="2"/>
        <v>6</v>
      </c>
    </row>
    <row r="36" spans="1:30" x14ac:dyDescent="0.25">
      <c r="A36" s="6" t="s">
        <v>56</v>
      </c>
      <c r="B36" s="7">
        <v>2</v>
      </c>
      <c r="C36" s="7">
        <v>2</v>
      </c>
      <c r="D36" s="7">
        <v>1</v>
      </c>
      <c r="E36" s="7">
        <v>1</v>
      </c>
      <c r="F36" s="7"/>
      <c r="G36" s="7"/>
      <c r="H36" s="7"/>
      <c r="I36" s="7">
        <v>1</v>
      </c>
      <c r="J36" s="7">
        <v>1</v>
      </c>
      <c r="K36" s="7"/>
      <c r="L36" s="7">
        <v>1</v>
      </c>
      <c r="M36" s="7">
        <v>2</v>
      </c>
      <c r="N36" s="7">
        <v>1</v>
      </c>
      <c r="O36" s="7"/>
      <c r="P36" s="7">
        <v>3</v>
      </c>
      <c r="Q36" s="7">
        <v>1</v>
      </c>
      <c r="R36" s="7"/>
      <c r="S36" s="7"/>
      <c r="T36" s="7">
        <v>1</v>
      </c>
      <c r="U36" s="7"/>
      <c r="V36" s="7">
        <v>1</v>
      </c>
      <c r="W36" s="7">
        <v>3</v>
      </c>
      <c r="X36" s="7"/>
      <c r="Y36" s="7">
        <v>2</v>
      </c>
      <c r="Z36" s="7">
        <v>3</v>
      </c>
      <c r="AA36" s="8">
        <f>SUM(B36:Z36)</f>
        <v>26</v>
      </c>
      <c r="AB36" s="7">
        <f t="shared" si="0"/>
        <v>3</v>
      </c>
      <c r="AC36" s="7">
        <f t="shared" si="1"/>
        <v>4</v>
      </c>
      <c r="AD36" s="7">
        <f t="shared" si="2"/>
        <v>9</v>
      </c>
    </row>
    <row r="37" spans="1:30" ht="29.25" x14ac:dyDescent="0.25">
      <c r="A37" s="6" t="s">
        <v>74</v>
      </c>
      <c r="B37" s="7">
        <v>3</v>
      </c>
      <c r="C37" s="7">
        <v>1</v>
      </c>
      <c r="D37" s="7"/>
      <c r="E37" s="7">
        <v>2</v>
      </c>
      <c r="F37" s="7"/>
      <c r="G37" s="7"/>
      <c r="H37" s="7"/>
      <c r="I37" s="7"/>
      <c r="J37" s="7"/>
      <c r="K37" s="7">
        <v>2</v>
      </c>
      <c r="L37" s="7">
        <v>2</v>
      </c>
      <c r="M37" s="7"/>
      <c r="N37" s="7">
        <v>3</v>
      </c>
      <c r="O37" s="7">
        <v>1</v>
      </c>
      <c r="P37" s="7"/>
      <c r="Q37" s="7"/>
      <c r="R37" s="7">
        <v>1</v>
      </c>
      <c r="S37" s="7">
        <v>1</v>
      </c>
      <c r="T37" s="7">
        <v>3</v>
      </c>
      <c r="U37" s="7"/>
      <c r="V37" s="7">
        <v>1</v>
      </c>
      <c r="W37" s="7"/>
      <c r="X37" s="7"/>
      <c r="Y37" s="7"/>
      <c r="Z37" s="7">
        <v>3</v>
      </c>
      <c r="AA37" s="8">
        <f>SUM(B37:Z37)</f>
        <v>23</v>
      </c>
      <c r="AB37" s="7">
        <f>COUNTIF(B37:Z37, "3")</f>
        <v>4</v>
      </c>
      <c r="AC37" s="7">
        <f>COUNTIF(B37:Z37, "2")</f>
        <v>3</v>
      </c>
      <c r="AD37" s="7">
        <f>COUNTIF(B37:Z37, "1")</f>
        <v>5</v>
      </c>
    </row>
    <row r="38" spans="1:30" ht="29.25" x14ac:dyDescent="0.25">
      <c r="A38" s="6" t="s">
        <v>68</v>
      </c>
      <c r="B38" s="7"/>
      <c r="C38" s="7">
        <v>1</v>
      </c>
      <c r="D38" s="7">
        <v>2</v>
      </c>
      <c r="E38" s="7">
        <v>2</v>
      </c>
      <c r="F38" s="7"/>
      <c r="G38" s="7"/>
      <c r="H38" s="7">
        <v>1</v>
      </c>
      <c r="I38" s="7">
        <v>1</v>
      </c>
      <c r="J38" s="7">
        <v>1</v>
      </c>
      <c r="K38" s="7">
        <v>2</v>
      </c>
      <c r="L38" s="7">
        <v>1</v>
      </c>
      <c r="M38" s="7">
        <v>1</v>
      </c>
      <c r="N38" s="7"/>
      <c r="O38" s="7">
        <v>2</v>
      </c>
      <c r="P38" s="7"/>
      <c r="Q38" s="7"/>
      <c r="R38" s="7">
        <v>2</v>
      </c>
      <c r="S38" s="7">
        <v>1</v>
      </c>
      <c r="T38" s="7">
        <v>1</v>
      </c>
      <c r="U38" s="7"/>
      <c r="V38" s="7"/>
      <c r="W38" s="7"/>
      <c r="X38" s="7">
        <v>3</v>
      </c>
      <c r="Y38" s="7"/>
      <c r="Z38" s="7">
        <v>2</v>
      </c>
      <c r="AA38" s="8">
        <f>SUM(B38:Z38)</f>
        <v>23</v>
      </c>
      <c r="AB38" s="7">
        <f>COUNTIF(B38:Z38, "3")</f>
        <v>1</v>
      </c>
      <c r="AC38" s="7">
        <f>COUNTIF(B38:Z38, "2")</f>
        <v>6</v>
      </c>
      <c r="AD38" s="7">
        <f>COUNTIF(B38:Z38, "1")</f>
        <v>8</v>
      </c>
    </row>
    <row r="39" spans="1:30" x14ac:dyDescent="0.25">
      <c r="A39" s="6" t="s">
        <v>40</v>
      </c>
      <c r="B39" s="7">
        <v>1</v>
      </c>
      <c r="C39" s="7">
        <v>2</v>
      </c>
      <c r="D39" s="7"/>
      <c r="E39" s="7">
        <v>1</v>
      </c>
      <c r="F39" s="7">
        <v>3</v>
      </c>
      <c r="G39" s="7"/>
      <c r="H39" s="7">
        <v>2</v>
      </c>
      <c r="I39" s="7"/>
      <c r="J39" s="7">
        <v>3</v>
      </c>
      <c r="K39" s="7"/>
      <c r="L39" s="7"/>
      <c r="M39" s="7">
        <v>3</v>
      </c>
      <c r="N39" s="7"/>
      <c r="O39" s="7"/>
      <c r="P39" s="7">
        <v>1</v>
      </c>
      <c r="Q39" s="7">
        <v>2</v>
      </c>
      <c r="R39" s="7">
        <v>3</v>
      </c>
      <c r="S39" s="7"/>
      <c r="T39" s="7"/>
      <c r="U39" s="7"/>
      <c r="V39" s="7"/>
      <c r="W39" s="7"/>
      <c r="X39" s="7"/>
      <c r="Y39" s="7"/>
      <c r="Z39" s="7">
        <v>1</v>
      </c>
      <c r="AA39" s="8">
        <f>SUM(B39:Z39)</f>
        <v>22</v>
      </c>
      <c r="AB39" s="7">
        <f>COUNTIF(B39:Z39, "3")</f>
        <v>4</v>
      </c>
      <c r="AC39" s="7">
        <f>COUNTIF(B39:Z39, "2")</f>
        <v>3</v>
      </c>
      <c r="AD39" s="7">
        <f>COUNTIF(B39:Z39, "1")</f>
        <v>4</v>
      </c>
    </row>
    <row r="40" spans="1:30" x14ac:dyDescent="0.25">
      <c r="A40" s="6" t="s">
        <v>10</v>
      </c>
      <c r="B40" s="7"/>
      <c r="C40" s="7"/>
      <c r="D40" s="7"/>
      <c r="E40" s="7">
        <v>1</v>
      </c>
      <c r="F40" s="7"/>
      <c r="G40" s="7">
        <v>1</v>
      </c>
      <c r="H40" s="7">
        <v>2</v>
      </c>
      <c r="I40" s="7"/>
      <c r="J40" s="7"/>
      <c r="K40" s="7">
        <v>3</v>
      </c>
      <c r="L40" s="7">
        <v>3</v>
      </c>
      <c r="M40" s="7"/>
      <c r="N40" s="7"/>
      <c r="O40" s="7">
        <v>1</v>
      </c>
      <c r="P40" s="7">
        <v>1</v>
      </c>
      <c r="Q40" s="7"/>
      <c r="R40" s="7">
        <v>1</v>
      </c>
      <c r="S40" s="7">
        <v>3</v>
      </c>
      <c r="T40" s="7">
        <v>2</v>
      </c>
      <c r="U40" s="7">
        <v>1</v>
      </c>
      <c r="V40" s="7"/>
      <c r="W40" s="7">
        <v>2</v>
      </c>
      <c r="X40" s="7"/>
      <c r="Y40" s="7">
        <v>1</v>
      </c>
      <c r="Z40" s="7"/>
      <c r="AA40" s="8">
        <f>SUM(B40:Z40)</f>
        <v>22</v>
      </c>
      <c r="AB40" s="7">
        <f t="shared" si="0"/>
        <v>3</v>
      </c>
      <c r="AC40" s="7">
        <f t="shared" si="1"/>
        <v>3</v>
      </c>
      <c r="AD40" s="7">
        <f t="shared" si="2"/>
        <v>7</v>
      </c>
    </row>
    <row r="41" spans="1:30" ht="43.5" x14ac:dyDescent="0.25">
      <c r="A41" s="6" t="s">
        <v>61</v>
      </c>
      <c r="B41" s="7">
        <v>1</v>
      </c>
      <c r="C41" s="7"/>
      <c r="D41" s="7"/>
      <c r="E41" s="7"/>
      <c r="F41" s="7"/>
      <c r="G41" s="7"/>
      <c r="H41" s="7">
        <v>3</v>
      </c>
      <c r="I41" s="7"/>
      <c r="J41" s="7"/>
      <c r="K41" s="7">
        <v>3</v>
      </c>
      <c r="L41" s="7">
        <v>1</v>
      </c>
      <c r="M41" s="7"/>
      <c r="N41" s="7">
        <v>1</v>
      </c>
      <c r="O41" s="7"/>
      <c r="P41" s="7"/>
      <c r="Q41" s="7">
        <v>1</v>
      </c>
      <c r="R41" s="7">
        <v>1</v>
      </c>
      <c r="S41" s="7"/>
      <c r="T41" s="7">
        <v>2</v>
      </c>
      <c r="U41" s="7">
        <v>2</v>
      </c>
      <c r="V41" s="7">
        <v>1</v>
      </c>
      <c r="W41" s="7">
        <v>1</v>
      </c>
      <c r="X41" s="7"/>
      <c r="Y41" s="7">
        <v>2</v>
      </c>
      <c r="Z41" s="7">
        <v>3</v>
      </c>
      <c r="AA41" s="8">
        <f>SUM(B41:Z41)</f>
        <v>22</v>
      </c>
      <c r="AB41" s="7">
        <f t="shared" si="0"/>
        <v>3</v>
      </c>
      <c r="AC41" s="7">
        <f t="shared" si="1"/>
        <v>3</v>
      </c>
      <c r="AD41" s="7">
        <f t="shared" si="2"/>
        <v>7</v>
      </c>
    </row>
    <row r="42" spans="1:30" ht="57.75" x14ac:dyDescent="0.25">
      <c r="A42" s="6" t="s">
        <v>63</v>
      </c>
      <c r="B42" s="7">
        <v>1</v>
      </c>
      <c r="C42" s="7"/>
      <c r="D42" s="7"/>
      <c r="E42" s="7"/>
      <c r="F42" s="7">
        <v>2</v>
      </c>
      <c r="G42" s="7"/>
      <c r="H42" s="7">
        <v>3</v>
      </c>
      <c r="I42" s="7"/>
      <c r="J42" s="7"/>
      <c r="K42" s="7">
        <v>2</v>
      </c>
      <c r="L42" s="7">
        <v>3</v>
      </c>
      <c r="M42" s="7"/>
      <c r="N42" s="7">
        <v>2</v>
      </c>
      <c r="O42" s="7">
        <v>2</v>
      </c>
      <c r="P42" s="7"/>
      <c r="Q42" s="7"/>
      <c r="R42" s="7"/>
      <c r="S42" s="7">
        <v>2</v>
      </c>
      <c r="T42" s="7"/>
      <c r="U42" s="7">
        <v>2</v>
      </c>
      <c r="V42" s="7">
        <v>1</v>
      </c>
      <c r="W42" s="7"/>
      <c r="X42" s="7"/>
      <c r="Y42" s="7"/>
      <c r="Z42" s="7">
        <v>1</v>
      </c>
      <c r="AA42" s="8">
        <f>SUM(B42:Z42)</f>
        <v>21</v>
      </c>
      <c r="AB42" s="7">
        <f t="shared" si="0"/>
        <v>2</v>
      </c>
      <c r="AC42" s="7">
        <f t="shared" si="1"/>
        <v>6</v>
      </c>
      <c r="AD42" s="7">
        <f t="shared" si="2"/>
        <v>3</v>
      </c>
    </row>
    <row r="43" spans="1:30" ht="43.5" x14ac:dyDescent="0.25">
      <c r="A43" s="6" t="s">
        <v>39</v>
      </c>
      <c r="B43" s="7">
        <v>2</v>
      </c>
      <c r="C43" s="7">
        <v>2</v>
      </c>
      <c r="D43" s="7"/>
      <c r="E43" s="7"/>
      <c r="F43" s="7"/>
      <c r="G43" s="7">
        <v>3</v>
      </c>
      <c r="H43" s="7"/>
      <c r="I43" s="7">
        <v>3</v>
      </c>
      <c r="J43" s="7"/>
      <c r="K43" s="7"/>
      <c r="L43" s="7"/>
      <c r="M43" s="7"/>
      <c r="N43" s="7">
        <v>3</v>
      </c>
      <c r="O43" s="7">
        <v>2</v>
      </c>
      <c r="P43" s="7">
        <v>1</v>
      </c>
      <c r="Q43" s="7"/>
      <c r="R43" s="7"/>
      <c r="S43" s="7"/>
      <c r="T43" s="7"/>
      <c r="U43" s="7"/>
      <c r="V43" s="7"/>
      <c r="W43" s="7"/>
      <c r="X43" s="7"/>
      <c r="Y43" s="7">
        <v>1</v>
      </c>
      <c r="Z43" s="7">
        <v>3</v>
      </c>
      <c r="AA43" s="8">
        <f>SUM(B43:Z43)</f>
        <v>20</v>
      </c>
      <c r="AB43" s="7">
        <f>COUNTIF(B43:Z43, "3")</f>
        <v>4</v>
      </c>
      <c r="AC43" s="7">
        <f>COUNTIF(B43:Z43, "2")</f>
        <v>3</v>
      </c>
      <c r="AD43" s="7">
        <f>COUNTIF(B43:Z43, "1")</f>
        <v>2</v>
      </c>
    </row>
    <row r="44" spans="1:30" ht="29.25" x14ac:dyDescent="0.25">
      <c r="A44" s="6" t="s">
        <v>65</v>
      </c>
      <c r="B44" s="7"/>
      <c r="C44" s="7"/>
      <c r="D44" s="7"/>
      <c r="E44" s="7"/>
      <c r="F44" s="7">
        <v>1</v>
      </c>
      <c r="G44" s="7"/>
      <c r="H44" s="7">
        <v>1</v>
      </c>
      <c r="I44" s="7">
        <v>1</v>
      </c>
      <c r="J44" s="7">
        <v>1</v>
      </c>
      <c r="K44" s="7"/>
      <c r="L44" s="7">
        <v>3</v>
      </c>
      <c r="M44" s="7">
        <v>1</v>
      </c>
      <c r="N44" s="7"/>
      <c r="O44" s="7"/>
      <c r="P44" s="7"/>
      <c r="Q44" s="7">
        <v>1</v>
      </c>
      <c r="R44" s="7">
        <v>3</v>
      </c>
      <c r="S44" s="7">
        <v>1</v>
      </c>
      <c r="T44" s="7">
        <v>1</v>
      </c>
      <c r="U44" s="7"/>
      <c r="V44" s="7"/>
      <c r="W44" s="7">
        <v>3</v>
      </c>
      <c r="X44" s="7">
        <v>3</v>
      </c>
      <c r="Y44" s="7"/>
      <c r="Z44" s="7"/>
      <c r="AA44" s="8">
        <f>SUM(B44:Z44)</f>
        <v>20</v>
      </c>
      <c r="AB44" s="7">
        <f>COUNTIF(B44:Z44, "3")</f>
        <v>4</v>
      </c>
      <c r="AC44" s="7">
        <f>COUNTIF(B44:Z44, "2")</f>
        <v>0</v>
      </c>
      <c r="AD44" s="7">
        <f>COUNTIF(B44:Z44, "1")</f>
        <v>8</v>
      </c>
    </row>
    <row r="45" spans="1:30" ht="29.25" x14ac:dyDescent="0.25">
      <c r="A45" s="6" t="s">
        <v>73</v>
      </c>
      <c r="B45" s="7">
        <v>1</v>
      </c>
      <c r="C45" s="7"/>
      <c r="D45" s="7"/>
      <c r="E45" s="7"/>
      <c r="F45" s="7">
        <v>1</v>
      </c>
      <c r="G45" s="7"/>
      <c r="H45" s="7"/>
      <c r="I45" s="7">
        <v>1</v>
      </c>
      <c r="J45" s="7"/>
      <c r="K45" s="7">
        <v>3</v>
      </c>
      <c r="L45" s="7"/>
      <c r="M45" s="7"/>
      <c r="N45" s="7"/>
      <c r="O45" s="7">
        <v>1</v>
      </c>
      <c r="P45" s="7"/>
      <c r="Q45" s="7">
        <v>1</v>
      </c>
      <c r="R45" s="7"/>
      <c r="S45" s="7">
        <v>1</v>
      </c>
      <c r="T45" s="7">
        <v>3</v>
      </c>
      <c r="U45" s="7">
        <v>2</v>
      </c>
      <c r="V45" s="7">
        <v>1</v>
      </c>
      <c r="W45" s="7"/>
      <c r="X45" s="7">
        <v>2</v>
      </c>
      <c r="Y45" s="7"/>
      <c r="Z45" s="7">
        <v>3</v>
      </c>
      <c r="AA45" s="8">
        <f>SUM(B45:Z45)</f>
        <v>20</v>
      </c>
      <c r="AB45" s="7">
        <f>COUNTIF(B45:Z45, "3")</f>
        <v>3</v>
      </c>
      <c r="AC45" s="7">
        <f>COUNTIF(B45:Z45, "2")</f>
        <v>2</v>
      </c>
      <c r="AD45" s="7">
        <f>COUNTIF(B45:Z45, "1")</f>
        <v>7</v>
      </c>
    </row>
    <row r="46" spans="1:30" ht="29.25" x14ac:dyDescent="0.25">
      <c r="A46" s="6" t="s">
        <v>11</v>
      </c>
      <c r="B46" s="7"/>
      <c r="C46" s="7"/>
      <c r="D46" s="7">
        <v>1</v>
      </c>
      <c r="E46" s="7"/>
      <c r="F46" s="7">
        <v>1</v>
      </c>
      <c r="G46" s="7">
        <v>2</v>
      </c>
      <c r="H46" s="7"/>
      <c r="I46" s="7"/>
      <c r="J46" s="7"/>
      <c r="K46" s="7">
        <v>3</v>
      </c>
      <c r="L46" s="7">
        <v>2</v>
      </c>
      <c r="M46" s="7">
        <v>1</v>
      </c>
      <c r="N46" s="7"/>
      <c r="O46" s="7"/>
      <c r="P46" s="7">
        <v>2</v>
      </c>
      <c r="Q46" s="7"/>
      <c r="R46" s="7">
        <v>2</v>
      </c>
      <c r="S46" s="7">
        <v>3</v>
      </c>
      <c r="T46" s="7">
        <v>1</v>
      </c>
      <c r="U46" s="7"/>
      <c r="V46" s="7"/>
      <c r="W46" s="7">
        <v>1</v>
      </c>
      <c r="X46" s="7"/>
      <c r="Y46" s="7"/>
      <c r="Z46" s="7">
        <v>1</v>
      </c>
      <c r="AA46" s="8">
        <f>SUM(B46:Z46)</f>
        <v>20</v>
      </c>
      <c r="AB46" s="7">
        <f t="shared" si="0"/>
        <v>2</v>
      </c>
      <c r="AC46" s="7">
        <f t="shared" si="1"/>
        <v>4</v>
      </c>
      <c r="AD46" s="7">
        <f t="shared" si="2"/>
        <v>6</v>
      </c>
    </row>
    <row r="47" spans="1:30" ht="43.5" x14ac:dyDescent="0.25">
      <c r="A47" s="6" t="s">
        <v>13</v>
      </c>
      <c r="B47" s="7"/>
      <c r="C47" s="7">
        <v>1</v>
      </c>
      <c r="D47" s="7"/>
      <c r="E47" s="7">
        <v>1</v>
      </c>
      <c r="F47" s="7"/>
      <c r="G47" s="7">
        <v>1</v>
      </c>
      <c r="H47" s="7">
        <v>1</v>
      </c>
      <c r="I47" s="7">
        <v>2</v>
      </c>
      <c r="J47" s="7">
        <v>2</v>
      </c>
      <c r="K47" s="7">
        <v>1</v>
      </c>
      <c r="L47" s="7">
        <v>1</v>
      </c>
      <c r="M47" s="7">
        <v>2</v>
      </c>
      <c r="N47" s="7">
        <v>2</v>
      </c>
      <c r="O47" s="7"/>
      <c r="P47" s="7">
        <v>1</v>
      </c>
      <c r="Q47" s="7">
        <v>2</v>
      </c>
      <c r="R47" s="7">
        <v>2</v>
      </c>
      <c r="S47" s="7"/>
      <c r="T47" s="7"/>
      <c r="U47" s="7"/>
      <c r="V47" s="7"/>
      <c r="W47" s="7"/>
      <c r="X47" s="7">
        <v>1</v>
      </c>
      <c r="Y47" s="7"/>
      <c r="Z47" s="7"/>
      <c r="AA47" s="8">
        <f>SUM(B47:Z47)</f>
        <v>20</v>
      </c>
      <c r="AB47" s="7">
        <f t="shared" si="0"/>
        <v>0</v>
      </c>
      <c r="AC47" s="7">
        <f t="shared" si="1"/>
        <v>6</v>
      </c>
      <c r="AD47" s="7">
        <f t="shared" si="2"/>
        <v>8</v>
      </c>
    </row>
    <row r="48" spans="1:30" ht="29.25" x14ac:dyDescent="0.25">
      <c r="A48" s="6" t="s">
        <v>75</v>
      </c>
      <c r="B48" s="7"/>
      <c r="C48" s="7"/>
      <c r="D48" s="7"/>
      <c r="E48" s="7">
        <v>3</v>
      </c>
      <c r="F48" s="7">
        <v>2</v>
      </c>
      <c r="G48" s="7"/>
      <c r="H48" s="7"/>
      <c r="I48" s="7"/>
      <c r="J48" s="7">
        <v>1</v>
      </c>
      <c r="K48" s="7">
        <v>2</v>
      </c>
      <c r="L48" s="7">
        <v>1</v>
      </c>
      <c r="M48" s="7">
        <v>3</v>
      </c>
      <c r="N48" s="7"/>
      <c r="O48" s="7"/>
      <c r="P48" s="7"/>
      <c r="Q48" s="7"/>
      <c r="R48" s="7">
        <v>2</v>
      </c>
      <c r="S48" s="7">
        <v>1</v>
      </c>
      <c r="T48" s="7">
        <v>2</v>
      </c>
      <c r="U48" s="7"/>
      <c r="V48" s="7">
        <v>1</v>
      </c>
      <c r="W48" s="7"/>
      <c r="X48" s="7"/>
      <c r="Y48" s="7"/>
      <c r="Z48" s="7"/>
      <c r="AA48" s="8">
        <f>SUM(B48:Z48)</f>
        <v>18</v>
      </c>
      <c r="AB48" s="7">
        <f>COUNTIF(B48:Z48, "3")</f>
        <v>2</v>
      </c>
      <c r="AC48" s="7">
        <f>COUNTIF(B48:Z48, "2")</f>
        <v>4</v>
      </c>
      <c r="AD48" s="7">
        <f>COUNTIF(B48:Z48, "1")</f>
        <v>4</v>
      </c>
    </row>
    <row r="49" spans="1:30" ht="43.5" x14ac:dyDescent="0.25">
      <c r="A49" s="6" t="s">
        <v>32</v>
      </c>
      <c r="B49" s="7"/>
      <c r="C49" s="7"/>
      <c r="D49" s="7">
        <v>2</v>
      </c>
      <c r="E49" s="7">
        <v>3</v>
      </c>
      <c r="F49" s="7"/>
      <c r="G49" s="7"/>
      <c r="H49" s="7"/>
      <c r="I49" s="7"/>
      <c r="J49" s="7"/>
      <c r="K49" s="7"/>
      <c r="L49" s="7"/>
      <c r="M49" s="7"/>
      <c r="N49" s="7"/>
      <c r="O49" s="7"/>
      <c r="P49" s="7">
        <v>2</v>
      </c>
      <c r="Q49" s="7">
        <v>2</v>
      </c>
      <c r="R49" s="7"/>
      <c r="S49" s="7"/>
      <c r="T49" s="7"/>
      <c r="U49" s="7"/>
      <c r="V49" s="7">
        <v>2</v>
      </c>
      <c r="W49" s="7">
        <v>2</v>
      </c>
      <c r="X49" s="7">
        <v>2</v>
      </c>
      <c r="Y49" s="7">
        <v>1</v>
      </c>
      <c r="Z49" s="7">
        <v>2</v>
      </c>
      <c r="AA49" s="8">
        <f>SUM(B49:Z49)</f>
        <v>18</v>
      </c>
      <c r="AB49" s="7">
        <f t="shared" si="0"/>
        <v>1</v>
      </c>
      <c r="AC49" s="7">
        <f t="shared" si="1"/>
        <v>7</v>
      </c>
      <c r="AD49" s="7">
        <f t="shared" si="2"/>
        <v>1</v>
      </c>
    </row>
    <row r="50" spans="1:30" ht="29.25" x14ac:dyDescent="0.25">
      <c r="A50" s="6" t="s">
        <v>52</v>
      </c>
      <c r="B50" s="7"/>
      <c r="C50" s="7"/>
      <c r="D50" s="7"/>
      <c r="E50" s="7">
        <v>2</v>
      </c>
      <c r="F50" s="7">
        <v>2</v>
      </c>
      <c r="G50" s="7"/>
      <c r="H50" s="7"/>
      <c r="I50" s="7">
        <v>1</v>
      </c>
      <c r="J50" s="7"/>
      <c r="K50" s="7"/>
      <c r="L50" s="7">
        <v>2</v>
      </c>
      <c r="M50" s="7">
        <v>2</v>
      </c>
      <c r="N50" s="7"/>
      <c r="O50" s="7">
        <v>1</v>
      </c>
      <c r="P50" s="7">
        <v>1</v>
      </c>
      <c r="Q50" s="7">
        <v>2</v>
      </c>
      <c r="R50" s="7"/>
      <c r="S50" s="7">
        <v>2</v>
      </c>
      <c r="T50" s="7"/>
      <c r="U50" s="7">
        <v>1</v>
      </c>
      <c r="V50" s="7"/>
      <c r="W50" s="7"/>
      <c r="X50" s="7"/>
      <c r="Y50" s="7">
        <v>2</v>
      </c>
      <c r="Z50" s="7"/>
      <c r="AA50" s="8">
        <f>SUM(B50:Z50)</f>
        <v>18</v>
      </c>
      <c r="AB50" s="7">
        <f t="shared" si="0"/>
        <v>0</v>
      </c>
      <c r="AC50" s="7">
        <f t="shared" si="1"/>
        <v>7</v>
      </c>
      <c r="AD50" s="7">
        <f t="shared" si="2"/>
        <v>4</v>
      </c>
    </row>
    <row r="51" spans="1:30" ht="29.25" x14ac:dyDescent="0.25">
      <c r="A51" s="6" t="s">
        <v>14</v>
      </c>
      <c r="B51" s="7">
        <v>2</v>
      </c>
      <c r="C51" s="7">
        <v>2</v>
      </c>
      <c r="D51" s="7"/>
      <c r="E51" s="7"/>
      <c r="F51" s="7"/>
      <c r="G51" s="7">
        <v>2</v>
      </c>
      <c r="H51" s="7"/>
      <c r="I51" s="7"/>
      <c r="J51" s="7"/>
      <c r="K51" s="7"/>
      <c r="L51" s="7"/>
      <c r="M51" s="7"/>
      <c r="N51" s="7"/>
      <c r="O51" s="7"/>
      <c r="P51" s="7">
        <v>1</v>
      </c>
      <c r="Q51" s="7">
        <v>3</v>
      </c>
      <c r="R51" s="7"/>
      <c r="S51" s="7"/>
      <c r="T51" s="7">
        <v>3</v>
      </c>
      <c r="U51" s="7">
        <v>1</v>
      </c>
      <c r="V51" s="7"/>
      <c r="W51" s="7"/>
      <c r="X51" s="7"/>
      <c r="Y51" s="7"/>
      <c r="Z51" s="7">
        <v>3</v>
      </c>
      <c r="AA51" s="8">
        <f>SUM(B51:Z51)</f>
        <v>17</v>
      </c>
      <c r="AB51" s="7">
        <f t="shared" si="0"/>
        <v>3</v>
      </c>
      <c r="AC51" s="7">
        <f t="shared" si="1"/>
        <v>3</v>
      </c>
      <c r="AD51" s="7">
        <f t="shared" si="2"/>
        <v>2</v>
      </c>
    </row>
    <row r="52" spans="1:30" ht="43.5" x14ac:dyDescent="0.25">
      <c r="A52" s="6" t="s">
        <v>27</v>
      </c>
      <c r="B52" s="7"/>
      <c r="C52" s="7"/>
      <c r="D52" s="7"/>
      <c r="E52" s="7">
        <v>3</v>
      </c>
      <c r="F52" s="7"/>
      <c r="G52" s="7">
        <v>2</v>
      </c>
      <c r="H52" s="7"/>
      <c r="I52" s="7"/>
      <c r="J52" s="7"/>
      <c r="K52" s="7"/>
      <c r="L52" s="7"/>
      <c r="M52" s="7"/>
      <c r="N52" s="7"/>
      <c r="O52" s="7"/>
      <c r="P52" s="7">
        <v>2</v>
      </c>
      <c r="Q52" s="7">
        <v>3</v>
      </c>
      <c r="R52" s="7"/>
      <c r="S52" s="7"/>
      <c r="T52" s="7"/>
      <c r="U52" s="7"/>
      <c r="V52" s="7"/>
      <c r="W52" s="7">
        <v>1</v>
      </c>
      <c r="X52" s="7">
        <v>1</v>
      </c>
      <c r="Y52" s="7">
        <v>3</v>
      </c>
      <c r="Z52" s="7">
        <v>2</v>
      </c>
      <c r="AA52" s="8">
        <f>SUM(B52:Z52)</f>
        <v>17</v>
      </c>
      <c r="AB52" s="7">
        <f t="shared" si="0"/>
        <v>3</v>
      </c>
      <c r="AC52" s="7">
        <f t="shared" si="1"/>
        <v>3</v>
      </c>
      <c r="AD52" s="7">
        <f t="shared" si="2"/>
        <v>2</v>
      </c>
    </row>
    <row r="53" spans="1:30" ht="43.5" x14ac:dyDescent="0.25">
      <c r="A53" s="6" t="s">
        <v>57</v>
      </c>
      <c r="B53" s="7">
        <v>1</v>
      </c>
      <c r="C53" s="7"/>
      <c r="D53" s="7">
        <v>2</v>
      </c>
      <c r="E53" s="7"/>
      <c r="F53" s="7"/>
      <c r="G53" s="7"/>
      <c r="H53" s="7"/>
      <c r="I53" s="7">
        <v>1</v>
      </c>
      <c r="J53" s="7"/>
      <c r="K53" s="7"/>
      <c r="L53" s="7"/>
      <c r="M53" s="7"/>
      <c r="N53" s="7">
        <v>2</v>
      </c>
      <c r="O53" s="7">
        <v>1</v>
      </c>
      <c r="P53" s="7">
        <v>3</v>
      </c>
      <c r="Q53" s="7"/>
      <c r="R53" s="7"/>
      <c r="S53" s="7"/>
      <c r="T53" s="7"/>
      <c r="U53" s="7"/>
      <c r="V53" s="7"/>
      <c r="W53" s="7">
        <v>3</v>
      </c>
      <c r="X53" s="7"/>
      <c r="Y53" s="7">
        <v>2</v>
      </c>
      <c r="Z53" s="7">
        <v>2</v>
      </c>
      <c r="AA53" s="8">
        <f>SUM(B53:Z53)</f>
        <v>17</v>
      </c>
      <c r="AB53" s="7">
        <f t="shared" si="0"/>
        <v>2</v>
      </c>
      <c r="AC53" s="7">
        <f t="shared" si="1"/>
        <v>4</v>
      </c>
      <c r="AD53" s="7">
        <f t="shared" si="2"/>
        <v>3</v>
      </c>
    </row>
    <row r="54" spans="1:30" ht="43.5" x14ac:dyDescent="0.25">
      <c r="A54" s="6" t="s">
        <v>37</v>
      </c>
      <c r="B54" s="7">
        <v>2</v>
      </c>
      <c r="C54" s="7">
        <v>3</v>
      </c>
      <c r="D54" s="7"/>
      <c r="E54" s="7"/>
      <c r="F54" s="7"/>
      <c r="G54" s="7"/>
      <c r="H54" s="7"/>
      <c r="I54" s="7">
        <v>3</v>
      </c>
      <c r="J54" s="7"/>
      <c r="K54" s="7"/>
      <c r="L54" s="7"/>
      <c r="M54" s="7"/>
      <c r="N54" s="7">
        <v>1</v>
      </c>
      <c r="O54" s="7"/>
      <c r="P54" s="7"/>
      <c r="Q54" s="7">
        <v>3</v>
      </c>
      <c r="R54" s="7"/>
      <c r="S54" s="7"/>
      <c r="T54" s="7"/>
      <c r="U54" s="7">
        <v>1</v>
      </c>
      <c r="V54" s="7">
        <v>2</v>
      </c>
      <c r="W54" s="7">
        <v>1</v>
      </c>
      <c r="X54" s="7"/>
      <c r="Y54" s="7"/>
      <c r="Z54" s="7"/>
      <c r="AA54" s="8">
        <f>SUM(B54:Z54)</f>
        <v>16</v>
      </c>
      <c r="AB54" s="7">
        <f>COUNTIF(B54:Z54, "3")</f>
        <v>3</v>
      </c>
      <c r="AC54" s="7">
        <f>COUNTIF(B54:Z54, "2")</f>
        <v>2</v>
      </c>
      <c r="AD54" s="7">
        <f>COUNTIF(B54:Z54, "1")</f>
        <v>3</v>
      </c>
    </row>
    <row r="55" spans="1:30" x14ac:dyDescent="0.25">
      <c r="A55" s="6" t="s">
        <v>24</v>
      </c>
      <c r="B55" s="7"/>
      <c r="C55" s="7"/>
      <c r="D55" s="7"/>
      <c r="E55" s="7"/>
      <c r="F55" s="7"/>
      <c r="G55" s="7">
        <v>2</v>
      </c>
      <c r="H55" s="7"/>
      <c r="I55" s="7"/>
      <c r="J55" s="7">
        <v>1</v>
      </c>
      <c r="K55" s="7">
        <v>1</v>
      </c>
      <c r="L55" s="7">
        <v>2</v>
      </c>
      <c r="M55" s="7"/>
      <c r="N55" s="7"/>
      <c r="O55" s="7"/>
      <c r="P55" s="7"/>
      <c r="Q55" s="7">
        <v>1</v>
      </c>
      <c r="R55" s="7"/>
      <c r="S55" s="7">
        <v>3</v>
      </c>
      <c r="T55" s="7">
        <v>1</v>
      </c>
      <c r="U55" s="7">
        <v>1</v>
      </c>
      <c r="V55" s="7"/>
      <c r="W55" s="7">
        <v>1</v>
      </c>
      <c r="X55" s="7">
        <v>2</v>
      </c>
      <c r="Y55" s="7"/>
      <c r="Z55" s="7">
        <v>1</v>
      </c>
      <c r="AA55" s="8">
        <f>SUM(B55:Z55)</f>
        <v>16</v>
      </c>
      <c r="AB55" s="7">
        <f t="shared" si="0"/>
        <v>1</v>
      </c>
      <c r="AC55" s="7">
        <f t="shared" si="1"/>
        <v>3</v>
      </c>
      <c r="AD55" s="7">
        <f t="shared" si="2"/>
        <v>7</v>
      </c>
    </row>
    <row r="56" spans="1:30" ht="43.5" x14ac:dyDescent="0.25">
      <c r="A56" s="6" t="s">
        <v>31</v>
      </c>
      <c r="B56" s="7">
        <v>3</v>
      </c>
      <c r="C56" s="7">
        <v>1</v>
      </c>
      <c r="D56" s="7">
        <v>2</v>
      </c>
      <c r="E56" s="7"/>
      <c r="F56" s="7">
        <v>3</v>
      </c>
      <c r="G56" s="7">
        <v>1</v>
      </c>
      <c r="H56" s="7"/>
      <c r="I56" s="7"/>
      <c r="J56" s="7"/>
      <c r="K56" s="7"/>
      <c r="L56" s="7"/>
      <c r="M56" s="7"/>
      <c r="N56" s="7"/>
      <c r="O56" s="7">
        <v>1</v>
      </c>
      <c r="P56" s="7">
        <v>2</v>
      </c>
      <c r="Q56" s="7"/>
      <c r="R56" s="7">
        <v>1</v>
      </c>
      <c r="S56" s="7"/>
      <c r="T56" s="7"/>
      <c r="U56" s="7"/>
      <c r="V56" s="7"/>
      <c r="W56" s="7">
        <v>1</v>
      </c>
      <c r="X56" s="7"/>
      <c r="Y56" s="7"/>
      <c r="Z56" s="7"/>
      <c r="AA56" s="8">
        <f>SUM(B56:Z56)</f>
        <v>15</v>
      </c>
      <c r="AB56" s="7">
        <f t="shared" si="0"/>
        <v>2</v>
      </c>
      <c r="AC56" s="7">
        <f t="shared" si="1"/>
        <v>2</v>
      </c>
      <c r="AD56" s="7">
        <f t="shared" si="2"/>
        <v>5</v>
      </c>
    </row>
    <row r="57" spans="1:30" ht="29.25" x14ac:dyDescent="0.25">
      <c r="A57" s="6" t="s">
        <v>34</v>
      </c>
      <c r="B57" s="7"/>
      <c r="C57" s="7"/>
      <c r="D57" s="7"/>
      <c r="E57" s="7"/>
      <c r="F57" s="7">
        <v>2</v>
      </c>
      <c r="G57" s="7">
        <v>3</v>
      </c>
      <c r="H57" s="7"/>
      <c r="I57" s="7"/>
      <c r="J57" s="7"/>
      <c r="K57" s="7">
        <v>2</v>
      </c>
      <c r="L57" s="7">
        <v>2</v>
      </c>
      <c r="M57" s="7"/>
      <c r="N57" s="7">
        <v>1</v>
      </c>
      <c r="O57" s="7"/>
      <c r="P57" s="7">
        <v>2</v>
      </c>
      <c r="Q57" s="7"/>
      <c r="R57" s="7">
        <v>2</v>
      </c>
      <c r="S57" s="7"/>
      <c r="T57" s="7"/>
      <c r="U57" s="7">
        <v>1</v>
      </c>
      <c r="V57" s="7"/>
      <c r="W57" s="7"/>
      <c r="X57" s="7"/>
      <c r="Y57" s="7"/>
      <c r="Z57" s="7"/>
      <c r="AA57" s="8">
        <f>SUM(B57:Z57)</f>
        <v>15</v>
      </c>
      <c r="AB57" s="7">
        <f t="shared" si="0"/>
        <v>1</v>
      </c>
      <c r="AC57" s="7">
        <f t="shared" si="1"/>
        <v>5</v>
      </c>
      <c r="AD57" s="7">
        <f t="shared" si="2"/>
        <v>2</v>
      </c>
    </row>
    <row r="58" spans="1:30" ht="43.5" x14ac:dyDescent="0.25">
      <c r="A58" s="6" t="s">
        <v>64</v>
      </c>
      <c r="B58" s="7">
        <v>2</v>
      </c>
      <c r="C58" s="7">
        <v>2</v>
      </c>
      <c r="D58" s="7"/>
      <c r="E58" s="7"/>
      <c r="F58" s="7"/>
      <c r="G58" s="7"/>
      <c r="H58" s="7">
        <v>1</v>
      </c>
      <c r="I58" s="7"/>
      <c r="J58" s="7"/>
      <c r="K58" s="7"/>
      <c r="L58" s="7"/>
      <c r="M58" s="7">
        <v>2</v>
      </c>
      <c r="N58" s="7"/>
      <c r="O58" s="7"/>
      <c r="P58" s="7"/>
      <c r="Q58" s="7"/>
      <c r="R58" s="7"/>
      <c r="S58" s="7">
        <v>1</v>
      </c>
      <c r="T58" s="7"/>
      <c r="U58" s="7">
        <v>3</v>
      </c>
      <c r="V58" s="7">
        <v>2</v>
      </c>
      <c r="W58" s="7"/>
      <c r="X58" s="7"/>
      <c r="Y58" s="7"/>
      <c r="Z58" s="7">
        <v>2</v>
      </c>
      <c r="AA58" s="8">
        <f>SUM(B58:Z58)</f>
        <v>15</v>
      </c>
      <c r="AB58" s="7">
        <f t="shared" si="0"/>
        <v>1</v>
      </c>
      <c r="AC58" s="7">
        <f t="shared" si="1"/>
        <v>5</v>
      </c>
      <c r="AD58" s="7">
        <f t="shared" si="2"/>
        <v>2</v>
      </c>
    </row>
    <row r="59" spans="1:30" x14ac:dyDescent="0.25">
      <c r="A59" s="6" t="s">
        <v>48</v>
      </c>
      <c r="B59" s="7"/>
      <c r="C59" s="7"/>
      <c r="D59" s="7">
        <v>1</v>
      </c>
      <c r="E59" s="7"/>
      <c r="F59" s="7">
        <v>1</v>
      </c>
      <c r="G59" s="7"/>
      <c r="H59" s="7"/>
      <c r="I59" s="7"/>
      <c r="J59" s="7"/>
      <c r="K59" s="7"/>
      <c r="L59" s="7"/>
      <c r="M59" s="7">
        <v>1</v>
      </c>
      <c r="N59" s="7"/>
      <c r="O59" s="7">
        <v>1</v>
      </c>
      <c r="P59" s="7"/>
      <c r="Q59" s="7">
        <v>3</v>
      </c>
      <c r="R59" s="7">
        <v>2</v>
      </c>
      <c r="S59" s="7">
        <v>2</v>
      </c>
      <c r="T59" s="7">
        <v>1</v>
      </c>
      <c r="U59" s="7">
        <v>1</v>
      </c>
      <c r="V59" s="7"/>
      <c r="W59" s="7"/>
      <c r="X59" s="7"/>
      <c r="Y59" s="7">
        <v>2</v>
      </c>
      <c r="Z59" s="7"/>
      <c r="AA59" s="8">
        <f>SUM(B59:Z59)</f>
        <v>15</v>
      </c>
      <c r="AB59" s="7">
        <f>COUNTIF(B59:Z59, "3")</f>
        <v>1</v>
      </c>
      <c r="AC59" s="7">
        <f>COUNTIF(B59:Z59, "2")</f>
        <v>3</v>
      </c>
      <c r="AD59" s="7">
        <f>COUNTIF(B59:Z59, "1")</f>
        <v>6</v>
      </c>
    </row>
    <row r="60" spans="1:30" ht="29.25" x14ac:dyDescent="0.25">
      <c r="A60" s="6" t="s">
        <v>72</v>
      </c>
      <c r="B60" s="7"/>
      <c r="C60" s="7"/>
      <c r="D60" s="7"/>
      <c r="E60" s="7">
        <v>3</v>
      </c>
      <c r="F60" s="7"/>
      <c r="G60" s="7"/>
      <c r="H60" s="7">
        <v>2</v>
      </c>
      <c r="I60" s="7"/>
      <c r="J60" s="7"/>
      <c r="K60" s="7">
        <v>2</v>
      </c>
      <c r="L60" s="7">
        <v>2</v>
      </c>
      <c r="M60" s="7"/>
      <c r="N60" s="7"/>
      <c r="O60" s="7"/>
      <c r="P60" s="7">
        <v>3</v>
      </c>
      <c r="Q60" s="7"/>
      <c r="R60" s="7"/>
      <c r="S60" s="7">
        <v>1</v>
      </c>
      <c r="T60" s="7"/>
      <c r="U60" s="7">
        <v>1</v>
      </c>
      <c r="V60" s="7"/>
      <c r="W60" s="7"/>
      <c r="X60" s="7"/>
      <c r="Y60" s="7"/>
      <c r="Z60" s="7"/>
      <c r="AA60" s="8">
        <f>SUM(B60:Z60)</f>
        <v>14</v>
      </c>
      <c r="AB60" s="7">
        <f>COUNTIF(B60:Z60, "3")</f>
        <v>2</v>
      </c>
      <c r="AC60" s="7">
        <f>COUNTIF(B60:Z60, "2")</f>
        <v>3</v>
      </c>
      <c r="AD60" s="7">
        <f>COUNTIF(B60:Z60, "1")</f>
        <v>2</v>
      </c>
    </row>
    <row r="61" spans="1:30" ht="43.5" x14ac:dyDescent="0.25">
      <c r="A61" s="6" t="s">
        <v>41</v>
      </c>
      <c r="B61" s="7">
        <v>2</v>
      </c>
      <c r="C61" s="7"/>
      <c r="D61" s="7">
        <v>2</v>
      </c>
      <c r="E61" s="7"/>
      <c r="F61" s="7"/>
      <c r="G61" s="7"/>
      <c r="H61" s="7"/>
      <c r="I61" s="7">
        <v>1</v>
      </c>
      <c r="J61" s="7"/>
      <c r="K61" s="7"/>
      <c r="L61" s="7"/>
      <c r="M61" s="7">
        <v>1</v>
      </c>
      <c r="N61" s="7"/>
      <c r="O61" s="7"/>
      <c r="P61" s="7"/>
      <c r="Q61" s="7">
        <v>2</v>
      </c>
      <c r="R61" s="7"/>
      <c r="S61" s="7"/>
      <c r="T61" s="7"/>
      <c r="U61" s="7"/>
      <c r="V61" s="7"/>
      <c r="W61" s="7">
        <v>3</v>
      </c>
      <c r="X61" s="7"/>
      <c r="Y61" s="7">
        <v>2</v>
      </c>
      <c r="Z61" s="7">
        <v>1</v>
      </c>
      <c r="AA61" s="8">
        <f>SUM(B61:Z61)</f>
        <v>14</v>
      </c>
      <c r="AB61" s="7">
        <f>COUNTIF(B61:Z61, "3")</f>
        <v>1</v>
      </c>
      <c r="AC61" s="7">
        <f>COUNTIF(B61:Z61, "2")</f>
        <v>4</v>
      </c>
      <c r="AD61" s="7">
        <f>COUNTIF(B61:Z61, "1")</f>
        <v>3</v>
      </c>
    </row>
    <row r="62" spans="1:30" ht="43.5" x14ac:dyDescent="0.25">
      <c r="A62" s="6" t="s">
        <v>46</v>
      </c>
      <c r="B62" s="7"/>
      <c r="C62" s="7"/>
      <c r="D62" s="7">
        <v>2</v>
      </c>
      <c r="E62" s="7"/>
      <c r="F62" s="7"/>
      <c r="G62" s="7"/>
      <c r="H62" s="7"/>
      <c r="I62" s="7"/>
      <c r="J62" s="7"/>
      <c r="K62" s="7"/>
      <c r="L62" s="7"/>
      <c r="M62" s="7"/>
      <c r="N62" s="7">
        <v>1</v>
      </c>
      <c r="O62" s="7">
        <v>1</v>
      </c>
      <c r="P62" s="7">
        <v>3</v>
      </c>
      <c r="Q62" s="7">
        <v>2</v>
      </c>
      <c r="R62" s="7"/>
      <c r="S62" s="7">
        <v>2</v>
      </c>
      <c r="T62" s="7"/>
      <c r="U62" s="7"/>
      <c r="V62" s="7"/>
      <c r="W62" s="7">
        <v>1</v>
      </c>
      <c r="X62" s="7"/>
      <c r="Y62" s="7">
        <v>2</v>
      </c>
      <c r="Z62" s="7"/>
      <c r="AA62" s="8">
        <f>SUM(B62:Z62)</f>
        <v>14</v>
      </c>
      <c r="AB62" s="7">
        <f>COUNTIF(B62:Z62, "3")</f>
        <v>1</v>
      </c>
      <c r="AC62" s="7">
        <f>COUNTIF(B62:Z62, "2")</f>
        <v>4</v>
      </c>
      <c r="AD62" s="7">
        <f>COUNTIF(B62:Z62, "1")</f>
        <v>3</v>
      </c>
    </row>
    <row r="63" spans="1:30" ht="29.25" x14ac:dyDescent="0.25">
      <c r="A63" s="6" t="s">
        <v>19</v>
      </c>
      <c r="B63" s="7"/>
      <c r="C63" s="7">
        <v>1</v>
      </c>
      <c r="D63" s="7">
        <v>1</v>
      </c>
      <c r="E63" s="7"/>
      <c r="F63" s="7"/>
      <c r="G63" s="7">
        <v>1</v>
      </c>
      <c r="H63" s="7">
        <v>1</v>
      </c>
      <c r="I63" s="7">
        <v>2</v>
      </c>
      <c r="J63" s="7"/>
      <c r="K63" s="7"/>
      <c r="L63" s="7"/>
      <c r="M63" s="7">
        <v>1</v>
      </c>
      <c r="N63" s="7">
        <v>2</v>
      </c>
      <c r="O63" s="7"/>
      <c r="P63" s="7"/>
      <c r="Q63" s="7"/>
      <c r="R63" s="7"/>
      <c r="S63" s="7">
        <v>3</v>
      </c>
      <c r="T63" s="7"/>
      <c r="U63" s="7"/>
      <c r="V63" s="7"/>
      <c r="W63" s="7"/>
      <c r="X63" s="7">
        <v>2</v>
      </c>
      <c r="Y63" s="7"/>
      <c r="Z63" s="7"/>
      <c r="AA63" s="8">
        <f>SUM(B63:Z63)</f>
        <v>14</v>
      </c>
      <c r="AB63" s="7">
        <f>COUNTIF(B63:Z63, "3")</f>
        <v>1</v>
      </c>
      <c r="AC63" s="7">
        <f>COUNTIF(B63:Z63, "2")</f>
        <v>3</v>
      </c>
      <c r="AD63" s="7">
        <f>COUNTIF(B63:Z63, "1")</f>
        <v>5</v>
      </c>
    </row>
    <row r="64" spans="1:30" ht="29.25" x14ac:dyDescent="0.25">
      <c r="A64" s="6" t="s">
        <v>43</v>
      </c>
      <c r="B64" s="7">
        <v>2</v>
      </c>
      <c r="C64" s="7"/>
      <c r="D64" s="7">
        <v>2</v>
      </c>
      <c r="E64" s="7"/>
      <c r="F64" s="7"/>
      <c r="G64" s="7">
        <v>2</v>
      </c>
      <c r="H64" s="7"/>
      <c r="I64" s="7">
        <v>1</v>
      </c>
      <c r="J64" s="7"/>
      <c r="K64" s="7"/>
      <c r="L64" s="7"/>
      <c r="M64" s="7"/>
      <c r="N64" s="7"/>
      <c r="O64" s="7">
        <v>1</v>
      </c>
      <c r="P64" s="7"/>
      <c r="Q64" s="7">
        <v>2</v>
      </c>
      <c r="R64" s="7"/>
      <c r="S64" s="7"/>
      <c r="T64" s="7">
        <v>2</v>
      </c>
      <c r="U64" s="7"/>
      <c r="V64" s="7"/>
      <c r="W64" s="7"/>
      <c r="X64" s="7">
        <v>2</v>
      </c>
      <c r="Y64" s="7"/>
      <c r="Z64" s="7"/>
      <c r="AA64" s="8">
        <f>SUM(B64:Z64)</f>
        <v>14</v>
      </c>
      <c r="AB64" s="7">
        <f t="shared" si="0"/>
        <v>0</v>
      </c>
      <c r="AC64" s="7">
        <f t="shared" si="1"/>
        <v>6</v>
      </c>
      <c r="AD64" s="7">
        <f t="shared" si="2"/>
        <v>2</v>
      </c>
    </row>
    <row r="65" spans="1:30" ht="29.25" x14ac:dyDescent="0.25">
      <c r="A65" s="6" t="s">
        <v>23</v>
      </c>
      <c r="B65" s="7"/>
      <c r="C65" s="7"/>
      <c r="D65" s="7"/>
      <c r="E65" s="7"/>
      <c r="F65" s="7"/>
      <c r="G65" s="7">
        <v>2</v>
      </c>
      <c r="H65" s="7"/>
      <c r="I65" s="7"/>
      <c r="J65" s="7">
        <v>1</v>
      </c>
      <c r="K65" s="7">
        <v>2</v>
      </c>
      <c r="L65" s="7">
        <v>3</v>
      </c>
      <c r="M65" s="7"/>
      <c r="N65" s="7"/>
      <c r="O65" s="7"/>
      <c r="P65" s="7"/>
      <c r="Q65" s="7"/>
      <c r="R65" s="7"/>
      <c r="S65" s="7">
        <v>3</v>
      </c>
      <c r="T65" s="7"/>
      <c r="U65" s="7">
        <v>2</v>
      </c>
      <c r="V65" s="7"/>
      <c r="W65" s="7"/>
      <c r="X65" s="7"/>
      <c r="Y65" s="7"/>
      <c r="Z65" s="7"/>
      <c r="AA65" s="8">
        <f>SUM(B65:Z65)</f>
        <v>13</v>
      </c>
      <c r="AB65" s="7">
        <f>COUNTIF(B65:Z65, "3")</f>
        <v>2</v>
      </c>
      <c r="AC65" s="7">
        <f>COUNTIF(B65:Z65, "2")</f>
        <v>3</v>
      </c>
      <c r="AD65" s="7">
        <f>COUNTIF(B65:Z65, "1")</f>
        <v>1</v>
      </c>
    </row>
    <row r="66" spans="1:30" ht="29.25" x14ac:dyDescent="0.25">
      <c r="A66" s="6" t="s">
        <v>18</v>
      </c>
      <c r="B66" s="7"/>
      <c r="C66" s="7">
        <v>1</v>
      </c>
      <c r="D66" s="7"/>
      <c r="E66" s="7"/>
      <c r="F66" s="7"/>
      <c r="G66" s="7">
        <v>2</v>
      </c>
      <c r="H66" s="7">
        <v>1</v>
      </c>
      <c r="I66" s="7">
        <v>2</v>
      </c>
      <c r="J66" s="7"/>
      <c r="K66" s="7"/>
      <c r="L66" s="7"/>
      <c r="M66" s="7"/>
      <c r="N66" s="7"/>
      <c r="O66" s="7">
        <v>1</v>
      </c>
      <c r="P66" s="7"/>
      <c r="Q66" s="7">
        <v>2</v>
      </c>
      <c r="R66" s="7"/>
      <c r="S66" s="7">
        <v>3</v>
      </c>
      <c r="T66" s="7"/>
      <c r="U66" s="7"/>
      <c r="V66" s="7"/>
      <c r="W66" s="7"/>
      <c r="X66" s="7">
        <v>1</v>
      </c>
      <c r="Y66" s="7"/>
      <c r="Z66" s="7"/>
      <c r="AA66" s="8">
        <f>SUM(B66:Z66)</f>
        <v>13</v>
      </c>
      <c r="AB66" s="7">
        <f t="shared" si="0"/>
        <v>1</v>
      </c>
      <c r="AC66" s="7">
        <f t="shared" si="1"/>
        <v>3</v>
      </c>
      <c r="AD66" s="7">
        <f t="shared" si="2"/>
        <v>4</v>
      </c>
    </row>
    <row r="67" spans="1:30" ht="29.25" x14ac:dyDescent="0.25">
      <c r="A67" s="6" t="s">
        <v>67</v>
      </c>
      <c r="B67" s="7"/>
      <c r="C67" s="7"/>
      <c r="D67" s="7">
        <v>2</v>
      </c>
      <c r="E67" s="7"/>
      <c r="F67" s="7"/>
      <c r="G67" s="7"/>
      <c r="H67" s="7">
        <v>1</v>
      </c>
      <c r="I67" s="7">
        <v>1</v>
      </c>
      <c r="J67" s="7">
        <v>1</v>
      </c>
      <c r="K67" s="7">
        <v>1</v>
      </c>
      <c r="L67" s="7"/>
      <c r="M67" s="7"/>
      <c r="N67" s="7"/>
      <c r="O67" s="7"/>
      <c r="P67" s="7"/>
      <c r="Q67" s="7"/>
      <c r="R67" s="7">
        <v>1</v>
      </c>
      <c r="S67" s="7">
        <v>1</v>
      </c>
      <c r="T67" s="7"/>
      <c r="U67" s="7"/>
      <c r="V67" s="7"/>
      <c r="W67" s="7">
        <v>1</v>
      </c>
      <c r="X67" s="7">
        <v>3</v>
      </c>
      <c r="Y67" s="7"/>
      <c r="Z67" s="7"/>
      <c r="AA67" s="8">
        <f>SUM(B67:Z67)</f>
        <v>12</v>
      </c>
      <c r="AB67" s="7">
        <f t="shared" si="0"/>
        <v>1</v>
      </c>
      <c r="AC67" s="7">
        <f t="shared" si="1"/>
        <v>1</v>
      </c>
      <c r="AD67" s="7">
        <f t="shared" si="2"/>
        <v>7</v>
      </c>
    </row>
    <row r="68" spans="1:30" ht="29.25" x14ac:dyDescent="0.25">
      <c r="A68" s="6" t="s">
        <v>38</v>
      </c>
      <c r="B68" s="7">
        <v>2</v>
      </c>
      <c r="C68" s="7">
        <v>2</v>
      </c>
      <c r="D68" s="7"/>
      <c r="E68" s="7"/>
      <c r="F68" s="7"/>
      <c r="G68" s="7"/>
      <c r="H68" s="7"/>
      <c r="I68" s="7"/>
      <c r="J68" s="7"/>
      <c r="K68" s="7"/>
      <c r="L68" s="7"/>
      <c r="M68" s="7"/>
      <c r="N68" s="7">
        <v>2</v>
      </c>
      <c r="O68" s="7"/>
      <c r="P68" s="7">
        <v>3</v>
      </c>
      <c r="Q68" s="7"/>
      <c r="R68" s="7"/>
      <c r="S68" s="7"/>
      <c r="T68" s="7"/>
      <c r="U68" s="7"/>
      <c r="V68" s="7"/>
      <c r="W68" s="7">
        <v>1</v>
      </c>
      <c r="X68" s="7"/>
      <c r="Y68" s="7">
        <v>1</v>
      </c>
      <c r="Z68" s="7"/>
      <c r="AA68" s="8">
        <f>SUM(B68:Z68)</f>
        <v>11</v>
      </c>
      <c r="AB68" s="7">
        <f t="shared" ref="AB68:AB80" si="3">COUNTIF(B68:Z68, "3")</f>
        <v>1</v>
      </c>
      <c r="AC68" s="7">
        <f t="shared" ref="AC68:AC80" si="4">COUNTIF(B68:Z68, "2")</f>
        <v>3</v>
      </c>
      <c r="AD68" s="7">
        <f t="shared" ref="AD68:AD80" si="5">COUNTIF(B68:Z68, "1")</f>
        <v>2</v>
      </c>
    </row>
    <row r="69" spans="1:30" ht="29.25" x14ac:dyDescent="0.25">
      <c r="A69" s="6" t="s">
        <v>50</v>
      </c>
      <c r="B69" s="7"/>
      <c r="C69" s="7"/>
      <c r="D69" s="7"/>
      <c r="E69" s="7"/>
      <c r="F69" s="7">
        <v>1</v>
      </c>
      <c r="G69" s="7"/>
      <c r="H69" s="7">
        <v>3</v>
      </c>
      <c r="I69" s="7"/>
      <c r="J69" s="7"/>
      <c r="K69" s="7"/>
      <c r="L69" s="7"/>
      <c r="M69" s="7">
        <v>1</v>
      </c>
      <c r="N69" s="7"/>
      <c r="O69" s="7"/>
      <c r="P69" s="7"/>
      <c r="Q69" s="7"/>
      <c r="R69" s="7"/>
      <c r="S69" s="7">
        <v>2</v>
      </c>
      <c r="T69" s="7"/>
      <c r="U69" s="7"/>
      <c r="V69" s="7">
        <v>2</v>
      </c>
      <c r="W69" s="7"/>
      <c r="X69" s="7"/>
      <c r="Y69" s="7">
        <v>2</v>
      </c>
      <c r="Z69" s="7"/>
      <c r="AA69" s="8">
        <f>SUM(B69:Z69)</f>
        <v>11</v>
      </c>
      <c r="AB69" s="7">
        <f t="shared" si="3"/>
        <v>1</v>
      </c>
      <c r="AC69" s="7">
        <f t="shared" si="4"/>
        <v>3</v>
      </c>
      <c r="AD69" s="7">
        <f t="shared" si="5"/>
        <v>2</v>
      </c>
    </row>
    <row r="70" spans="1:30" ht="43.5" x14ac:dyDescent="0.25">
      <c r="A70" s="6" t="s">
        <v>51</v>
      </c>
      <c r="B70" s="7"/>
      <c r="C70" s="7"/>
      <c r="D70" s="7"/>
      <c r="E70" s="7"/>
      <c r="F70" s="7"/>
      <c r="G70" s="7"/>
      <c r="H70" s="7">
        <v>3</v>
      </c>
      <c r="I70" s="7"/>
      <c r="J70" s="7">
        <v>3</v>
      </c>
      <c r="K70" s="7">
        <v>1</v>
      </c>
      <c r="L70" s="7"/>
      <c r="M70" s="7"/>
      <c r="N70" s="7"/>
      <c r="O70" s="7"/>
      <c r="P70" s="7"/>
      <c r="Q70" s="7"/>
      <c r="R70" s="7"/>
      <c r="S70" s="7">
        <v>2</v>
      </c>
      <c r="T70" s="7">
        <v>1</v>
      </c>
      <c r="U70" s="7"/>
      <c r="V70" s="7"/>
      <c r="W70" s="7"/>
      <c r="X70" s="7"/>
      <c r="Y70" s="7"/>
      <c r="Z70" s="7"/>
      <c r="AA70" s="8">
        <f>SUM(B70:Z70)</f>
        <v>10</v>
      </c>
      <c r="AB70" s="7">
        <f>COUNTIF(B70:Z70, "3")</f>
        <v>2</v>
      </c>
      <c r="AC70" s="7">
        <f>COUNTIF(B70:Z70, "2")</f>
        <v>1</v>
      </c>
      <c r="AD70" s="7">
        <f>COUNTIF(B70:Z70, "1")</f>
        <v>2</v>
      </c>
    </row>
    <row r="71" spans="1:30" ht="29.25" x14ac:dyDescent="0.25">
      <c r="A71" s="6" t="s">
        <v>76</v>
      </c>
      <c r="B71" s="7">
        <v>1</v>
      </c>
      <c r="C71" s="7"/>
      <c r="D71" s="7"/>
      <c r="E71" s="7"/>
      <c r="F71" s="7">
        <v>3</v>
      </c>
      <c r="G71" s="7"/>
      <c r="H71" s="7"/>
      <c r="I71" s="7"/>
      <c r="J71" s="7"/>
      <c r="K71" s="7"/>
      <c r="L71" s="7"/>
      <c r="M71" s="7"/>
      <c r="N71" s="7"/>
      <c r="O71" s="7"/>
      <c r="P71" s="7"/>
      <c r="Q71" s="7"/>
      <c r="R71" s="7"/>
      <c r="S71" s="7">
        <v>1</v>
      </c>
      <c r="T71" s="7">
        <v>3</v>
      </c>
      <c r="U71" s="7"/>
      <c r="V71" s="7">
        <v>1</v>
      </c>
      <c r="W71" s="7"/>
      <c r="X71" s="7"/>
      <c r="Y71" s="7"/>
      <c r="Z71" s="7">
        <v>1</v>
      </c>
      <c r="AA71" s="8">
        <f>SUM(B71:Z71)</f>
        <v>10</v>
      </c>
      <c r="AB71" s="7">
        <f>COUNTIF(B71:Z71, "3")</f>
        <v>2</v>
      </c>
      <c r="AC71" s="7">
        <f>COUNTIF(B71:Z71, "2")</f>
        <v>0</v>
      </c>
      <c r="AD71" s="7">
        <f>COUNTIF(B71:Z71, "1")</f>
        <v>4</v>
      </c>
    </row>
    <row r="72" spans="1:30" ht="43.5" x14ac:dyDescent="0.25">
      <c r="A72" s="6" t="s">
        <v>53</v>
      </c>
      <c r="B72" s="7"/>
      <c r="C72" s="7"/>
      <c r="D72" s="7"/>
      <c r="E72" s="7"/>
      <c r="F72" s="7"/>
      <c r="G72" s="7"/>
      <c r="H72" s="7"/>
      <c r="I72" s="7"/>
      <c r="J72" s="7"/>
      <c r="K72" s="7"/>
      <c r="L72" s="7"/>
      <c r="M72" s="7"/>
      <c r="N72" s="7">
        <v>2</v>
      </c>
      <c r="O72" s="7">
        <v>3</v>
      </c>
      <c r="P72" s="7"/>
      <c r="Q72" s="7"/>
      <c r="R72" s="7"/>
      <c r="S72" s="7">
        <v>2</v>
      </c>
      <c r="T72" s="7"/>
      <c r="U72" s="7"/>
      <c r="V72" s="7"/>
      <c r="W72" s="7"/>
      <c r="X72" s="7">
        <v>2</v>
      </c>
      <c r="Y72" s="7"/>
      <c r="Z72" s="7">
        <v>1</v>
      </c>
      <c r="AA72" s="8">
        <f>SUM(B72:Z72)</f>
        <v>10</v>
      </c>
      <c r="AB72" s="7">
        <f t="shared" si="3"/>
        <v>1</v>
      </c>
      <c r="AC72" s="7">
        <f t="shared" si="4"/>
        <v>3</v>
      </c>
      <c r="AD72" s="7">
        <f t="shared" si="5"/>
        <v>1</v>
      </c>
    </row>
    <row r="73" spans="1:30" ht="29.25" x14ac:dyDescent="0.25">
      <c r="A73" s="6" t="s">
        <v>62</v>
      </c>
      <c r="B73" s="7">
        <v>2</v>
      </c>
      <c r="C73" s="7"/>
      <c r="D73" s="7"/>
      <c r="E73" s="7"/>
      <c r="F73" s="7">
        <v>1</v>
      </c>
      <c r="G73" s="7"/>
      <c r="H73" s="7">
        <v>3</v>
      </c>
      <c r="I73" s="7"/>
      <c r="J73" s="7"/>
      <c r="K73" s="7"/>
      <c r="L73" s="7"/>
      <c r="M73" s="7"/>
      <c r="N73" s="7">
        <v>3</v>
      </c>
      <c r="O73" s="7"/>
      <c r="P73" s="7"/>
      <c r="Q73" s="7"/>
      <c r="R73" s="7"/>
      <c r="S73" s="7"/>
      <c r="T73" s="7"/>
      <c r="U73" s="7"/>
      <c r="V73" s="7"/>
      <c r="W73" s="7"/>
      <c r="X73" s="7"/>
      <c r="Y73" s="7"/>
      <c r="Z73" s="7"/>
      <c r="AA73" s="8">
        <f>SUM(B73:Z73)</f>
        <v>9</v>
      </c>
      <c r="AB73" s="7">
        <f t="shared" si="3"/>
        <v>2</v>
      </c>
      <c r="AC73" s="7">
        <f t="shared" si="4"/>
        <v>1</v>
      </c>
      <c r="AD73" s="7">
        <f t="shared" si="5"/>
        <v>1</v>
      </c>
    </row>
    <row r="74" spans="1:30" ht="29.25" x14ac:dyDescent="0.25">
      <c r="A74" s="6" t="s">
        <v>70</v>
      </c>
      <c r="B74" s="7"/>
      <c r="C74" s="7"/>
      <c r="D74" s="7"/>
      <c r="E74" s="7"/>
      <c r="F74" s="7"/>
      <c r="G74" s="7"/>
      <c r="H74" s="7">
        <v>3</v>
      </c>
      <c r="I74" s="7"/>
      <c r="J74" s="7"/>
      <c r="K74" s="7"/>
      <c r="L74" s="7"/>
      <c r="M74" s="7"/>
      <c r="N74" s="7"/>
      <c r="O74" s="7"/>
      <c r="P74" s="7">
        <v>3</v>
      </c>
      <c r="Q74" s="7"/>
      <c r="R74" s="7"/>
      <c r="S74" s="7">
        <v>1</v>
      </c>
      <c r="T74" s="7"/>
      <c r="U74" s="7"/>
      <c r="V74" s="7"/>
      <c r="W74" s="7">
        <v>1</v>
      </c>
      <c r="X74" s="7"/>
      <c r="Y74" s="7"/>
      <c r="Z74" s="7"/>
      <c r="AA74" s="8">
        <f>SUM(B74:Z74)</f>
        <v>8</v>
      </c>
      <c r="AB74" s="7">
        <f>COUNTIF(B74:Z74, "3")</f>
        <v>2</v>
      </c>
      <c r="AC74" s="7">
        <f>COUNTIF(B74:Z74, "2")</f>
        <v>0</v>
      </c>
      <c r="AD74" s="7">
        <f>COUNTIF(B74:Z74, "1")</f>
        <v>2</v>
      </c>
    </row>
    <row r="75" spans="1:30" ht="29.25" x14ac:dyDescent="0.25">
      <c r="A75" s="6" t="s">
        <v>20</v>
      </c>
      <c r="B75" s="7"/>
      <c r="C75" s="7">
        <v>1</v>
      </c>
      <c r="D75" s="7"/>
      <c r="E75" s="7"/>
      <c r="F75" s="7"/>
      <c r="G75" s="7">
        <v>1</v>
      </c>
      <c r="H75" s="7"/>
      <c r="I75" s="7"/>
      <c r="J75" s="7"/>
      <c r="K75" s="7"/>
      <c r="L75" s="7"/>
      <c r="M75" s="7"/>
      <c r="N75" s="7">
        <v>2</v>
      </c>
      <c r="O75" s="7"/>
      <c r="P75" s="7"/>
      <c r="Q75" s="7"/>
      <c r="R75" s="7"/>
      <c r="S75" s="7">
        <v>3</v>
      </c>
      <c r="T75" s="7"/>
      <c r="U75" s="7"/>
      <c r="V75" s="7"/>
      <c r="W75" s="7"/>
      <c r="X75" s="7"/>
      <c r="Y75" s="7">
        <v>1</v>
      </c>
      <c r="Z75" s="7"/>
      <c r="AA75" s="8">
        <f>SUM(B75:Z75)</f>
        <v>8</v>
      </c>
      <c r="AB75" s="7">
        <f>COUNTIF(B75:Z75, "3")</f>
        <v>1</v>
      </c>
      <c r="AC75" s="7">
        <f>COUNTIF(B75:Z75, "2")</f>
        <v>1</v>
      </c>
      <c r="AD75" s="7">
        <f>COUNTIF(B75:Z75, "1")</f>
        <v>3</v>
      </c>
    </row>
    <row r="76" spans="1:30" ht="29.25" x14ac:dyDescent="0.25">
      <c r="A76" s="6" t="s">
        <v>15</v>
      </c>
      <c r="B76" s="7"/>
      <c r="C76" s="7">
        <v>1</v>
      </c>
      <c r="D76" s="7"/>
      <c r="E76" s="7"/>
      <c r="F76" s="7"/>
      <c r="G76" s="7">
        <v>1</v>
      </c>
      <c r="H76" s="7">
        <v>2</v>
      </c>
      <c r="I76" s="7">
        <v>2</v>
      </c>
      <c r="J76" s="7"/>
      <c r="K76" s="7"/>
      <c r="L76" s="7"/>
      <c r="M76" s="7"/>
      <c r="N76" s="7"/>
      <c r="O76" s="7"/>
      <c r="P76" s="7">
        <v>1</v>
      </c>
      <c r="Q76" s="7"/>
      <c r="R76" s="7"/>
      <c r="S76" s="7"/>
      <c r="T76" s="7"/>
      <c r="U76" s="7"/>
      <c r="V76" s="7"/>
      <c r="W76" s="7"/>
      <c r="X76" s="7"/>
      <c r="Y76" s="7"/>
      <c r="Z76" s="7">
        <v>1</v>
      </c>
      <c r="AA76" s="8">
        <f>SUM(B76:Z76)</f>
        <v>8</v>
      </c>
      <c r="AB76" s="7">
        <f t="shared" si="3"/>
        <v>0</v>
      </c>
      <c r="AC76" s="7">
        <f t="shared" si="4"/>
        <v>2</v>
      </c>
      <c r="AD76" s="7">
        <f t="shared" si="5"/>
        <v>4</v>
      </c>
    </row>
    <row r="77" spans="1:30" x14ac:dyDescent="0.25">
      <c r="A77" s="6" t="s">
        <v>71</v>
      </c>
      <c r="B77" s="7"/>
      <c r="C77" s="7"/>
      <c r="D77" s="7"/>
      <c r="E77" s="7"/>
      <c r="F77" s="7"/>
      <c r="G77" s="7"/>
      <c r="H77" s="7">
        <v>2</v>
      </c>
      <c r="I77" s="7"/>
      <c r="J77" s="7"/>
      <c r="K77" s="7">
        <v>1</v>
      </c>
      <c r="L77" s="7"/>
      <c r="M77" s="7"/>
      <c r="N77" s="7"/>
      <c r="O77" s="7"/>
      <c r="P77" s="7">
        <v>3</v>
      </c>
      <c r="Q77" s="7"/>
      <c r="R77" s="7"/>
      <c r="S77" s="7">
        <v>1</v>
      </c>
      <c r="T77" s="7"/>
      <c r="U77" s="7"/>
      <c r="V77" s="7"/>
      <c r="W77" s="7"/>
      <c r="X77" s="7"/>
      <c r="Y77" s="7"/>
      <c r="Z77" s="7"/>
      <c r="AA77" s="8">
        <f>SUM(B77:Z77)</f>
        <v>7</v>
      </c>
      <c r="AB77" s="7">
        <f>COUNTIF(B77:Z77, "3")</f>
        <v>1</v>
      </c>
      <c r="AC77" s="7">
        <f>COUNTIF(B77:Z77, "2")</f>
        <v>1</v>
      </c>
      <c r="AD77" s="7">
        <f>COUNTIF(B77:Z77, "1")</f>
        <v>2</v>
      </c>
    </row>
    <row r="78" spans="1:30" ht="29.25" x14ac:dyDescent="0.25">
      <c r="A78" s="6" t="s">
        <v>21</v>
      </c>
      <c r="B78" s="7"/>
      <c r="C78" s="7">
        <v>2</v>
      </c>
      <c r="D78" s="7"/>
      <c r="E78" s="7"/>
      <c r="F78" s="7"/>
      <c r="G78" s="7">
        <v>1</v>
      </c>
      <c r="H78" s="7"/>
      <c r="I78" s="7"/>
      <c r="J78" s="7"/>
      <c r="K78" s="7"/>
      <c r="L78" s="7"/>
      <c r="M78" s="7"/>
      <c r="N78" s="7"/>
      <c r="O78" s="7"/>
      <c r="P78" s="7"/>
      <c r="Q78" s="7"/>
      <c r="R78" s="7"/>
      <c r="S78" s="7"/>
      <c r="T78" s="7"/>
      <c r="U78" s="7"/>
      <c r="V78" s="7"/>
      <c r="W78" s="7">
        <v>1</v>
      </c>
      <c r="X78" s="7"/>
      <c r="Y78" s="7">
        <v>1</v>
      </c>
      <c r="Z78" s="7">
        <v>2</v>
      </c>
      <c r="AA78" s="8">
        <f>SUM(B78:Z78)</f>
        <v>7</v>
      </c>
      <c r="AB78" s="7">
        <f t="shared" si="3"/>
        <v>0</v>
      </c>
      <c r="AC78" s="7">
        <f t="shared" si="4"/>
        <v>2</v>
      </c>
      <c r="AD78" s="7">
        <f t="shared" si="5"/>
        <v>3</v>
      </c>
    </row>
    <row r="79" spans="1:30" ht="29.25" x14ac:dyDescent="0.25">
      <c r="A79" s="6" t="s">
        <v>54</v>
      </c>
      <c r="B79" s="7"/>
      <c r="C79" s="7"/>
      <c r="D79" s="7"/>
      <c r="E79" s="7"/>
      <c r="F79" s="7"/>
      <c r="G79" s="7"/>
      <c r="H79" s="7"/>
      <c r="I79" s="7"/>
      <c r="J79" s="7"/>
      <c r="K79" s="7"/>
      <c r="L79" s="7">
        <v>1</v>
      </c>
      <c r="M79" s="7"/>
      <c r="N79" s="7"/>
      <c r="O79" s="7"/>
      <c r="P79" s="7"/>
      <c r="Q79" s="7"/>
      <c r="R79" s="7"/>
      <c r="S79" s="7">
        <v>2</v>
      </c>
      <c r="T79" s="7"/>
      <c r="U79" s="7"/>
      <c r="V79" s="7"/>
      <c r="W79" s="7"/>
      <c r="X79" s="7">
        <v>2</v>
      </c>
      <c r="Y79" s="7"/>
      <c r="Z79" s="7"/>
      <c r="AA79" s="8">
        <f>SUM(B79:Z79)</f>
        <v>5</v>
      </c>
      <c r="AB79" s="7">
        <f>COUNTIF(B79:Z79, "3")</f>
        <v>0</v>
      </c>
      <c r="AC79" s="7">
        <f>COUNTIF(B79:Z79, "2")</f>
        <v>2</v>
      </c>
      <c r="AD79" s="7">
        <f>COUNTIF(B79:Z79, "1")</f>
        <v>1</v>
      </c>
    </row>
    <row r="80" spans="1:30" x14ac:dyDescent="0.25">
      <c r="A80" s="6" t="s">
        <v>22</v>
      </c>
      <c r="B80" s="7">
        <v>1</v>
      </c>
      <c r="C80" s="7">
        <v>2</v>
      </c>
      <c r="D80" s="7"/>
      <c r="E80" s="7"/>
      <c r="F80" s="7"/>
      <c r="G80" s="7">
        <v>1</v>
      </c>
      <c r="H80" s="7"/>
      <c r="I80" s="7"/>
      <c r="J80" s="7"/>
      <c r="K80" s="7"/>
      <c r="L80" s="7"/>
      <c r="M80" s="7"/>
      <c r="N80" s="7"/>
      <c r="O80" s="7"/>
      <c r="P80" s="7"/>
      <c r="Q80" s="7">
        <v>1</v>
      </c>
      <c r="R80" s="7"/>
      <c r="S80" s="7"/>
      <c r="T80" s="7"/>
      <c r="U80" s="7"/>
      <c r="V80" s="7"/>
      <c r="W80" s="7"/>
      <c r="X80" s="7"/>
      <c r="Y80" s="7"/>
      <c r="Z80" s="7"/>
      <c r="AA80" s="8">
        <f>SUM(B80:Z80)</f>
        <v>5</v>
      </c>
      <c r="AB80" s="7">
        <f t="shared" si="3"/>
        <v>0</v>
      </c>
      <c r="AC80" s="7">
        <f t="shared" si="4"/>
        <v>1</v>
      </c>
      <c r="AD80" s="7">
        <f t="shared" si="5"/>
        <v>3</v>
      </c>
    </row>
  </sheetData>
  <sortState ref="A1:AA81">
    <sortCondition descending="1" ref="AA1:AA81"/>
  </sortState>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E951FBF9111F40B0A2CBA5A18C382F" ma:contentTypeVersion="13" ma:contentTypeDescription="Create a new document." ma:contentTypeScope="" ma:versionID="c9d2870ec519f9f6b27f70470b0dd22a">
  <xsd:schema xmlns:xsd="http://www.w3.org/2001/XMLSchema" xmlns:xs="http://www.w3.org/2001/XMLSchema" xmlns:p="http://schemas.microsoft.com/office/2006/metadata/properties" xmlns:ns3="56df0b1a-e829-40f7-bf86-acf3901ffec9" xmlns:ns4="49773e96-e697-4b3f-82ee-f5d402a44fdd" targetNamespace="http://schemas.microsoft.com/office/2006/metadata/properties" ma:root="true" ma:fieldsID="6476132800a179305f13f8a30aff8ca9" ns3:_="" ns4:_="">
    <xsd:import namespace="56df0b1a-e829-40f7-bf86-acf3901ffec9"/>
    <xsd:import namespace="49773e96-e697-4b3f-82ee-f5d402a44fd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df0b1a-e829-40f7-bf86-acf3901ffec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73e96-e697-4b3f-82ee-f5d402a44fd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374EB9-63B9-4C51-82F2-98FC3DD47F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df0b1a-e829-40f7-bf86-acf3901ffec9"/>
    <ds:schemaRef ds:uri="49773e96-e697-4b3f-82ee-f5d402a44f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6D62EA-D11E-4890-8734-FE24D5B3F11A}">
  <ds:schemaRefs>
    <ds:schemaRef ds:uri="http://schemas.microsoft.com/sharepoint/v3/contenttype/forms"/>
  </ds:schemaRefs>
</ds:datastoreItem>
</file>

<file path=customXml/itemProps3.xml><?xml version="1.0" encoding="utf-8"?>
<ds:datastoreItem xmlns:ds="http://schemas.openxmlformats.org/officeDocument/2006/customXml" ds:itemID="{69342E27-52FD-40A3-94BA-E94A84C62AA2}">
  <ds:schemaRefs>
    <ds:schemaRef ds:uri="http://www.w3.org/XML/1998/namespace"/>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49773e96-e697-4b3f-82ee-f5d402a44fdd"/>
    <ds:schemaRef ds:uri="http://purl.org/dc/elements/1.1/"/>
    <ds:schemaRef ds:uri="56df0b1a-e829-40f7-bf86-acf3901ffec9"/>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PyExcelerate</dc:creator>
  <cp:lastModifiedBy>Todd Coston</cp:lastModifiedBy>
  <dcterms:created xsi:type="dcterms:W3CDTF">2020-12-07T17:03:00Z</dcterms:created>
  <dcterms:modified xsi:type="dcterms:W3CDTF">2020-12-07T17:25:39Z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0x01010066E951FBF9111F40B0A2CBA5A18C382F</vt:lpwstr>
  </property>
</Properties>
</file>