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2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B2" i="14"/>
  <c r="B1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B3" i="6"/>
  <c r="B2" i="6"/>
  <c r="B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<sst xmlns="http://schemas.openxmlformats.org/spreadsheetml/2006/main" count="480" uniqueCount="135">
  <si>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</si>
  <si>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</si>
  <si>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</si>
  <si>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</si>
  <si>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</si>
  <si>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</si>
  <si>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</si>
  <si>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</si>
  <si>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</si>
  <si>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</si>
  <si>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</si>
  <si>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</si>
  <si>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</si>
  <si>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</si>
  <si>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</si>
  <si>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</si>
  <si>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</si>
  <si>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</si>
  <si>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</si>
  <si>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</si>
  <si>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</si>
  <si>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</si>
  <si>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</si>
  <si>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</si>
  <si>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</si>
  <si>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</si>
  <si>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</si>
  <si>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</si>
  <si>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</si>
  <si>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</si>
  <si>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</si>
  <si>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</si>
  <si>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</si>
  <si>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</si>
  <si>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</si>
  <si>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</si>
  <si>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</si>
  <si>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</si>
  <si>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</si>
  <si>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</si>
  <si>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</si>
  <si>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Submitter</t>
  </si>
  <si>
    <t>Approving Dean</t>
  </si>
  <si>
    <t>Requested Item</t>
  </si>
  <si>
    <t>Quantity</t>
  </si>
  <si>
    <t>New/Replacement</t>
  </si>
  <si>
    <t>Estimated Total Cost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</si>
  <si>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</si>
  <si>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</si>
  <si>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</si>
  <si>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</si>
  <si>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</si>
  <si>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</si>
  <si>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</si>
  <si>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</si>
  <si>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</si>
  <si>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</si>
  <si>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Date Submitted To ISIT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</si>
  <si>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</si>
  <si>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</si>
  <si>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</si>
  <si>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</si>
  <si>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</si>
  <si>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</si>
  <si>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</si>
  <si>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</si>
  <si>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</si>
  <si>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</si>
  <si>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</si>
  <si>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</si>
  <si>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</si>
  <si>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</si>
  <si>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</si>
  <si>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</si>
  <si>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</si>
  <si>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</si>
  <si>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</si>
  <si>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</si>
  <si>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</si>
  <si>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</si>
  <si>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</si>
  <si>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</si>
  <si>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</si>
  <si>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</si>
  <si>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</si>
  <si>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</si>
  <si>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</si>
  <si>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</si>
  <si>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</si>
  <si>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</si>
  <si>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</si>
  <si>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</si>
  <si>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</si>
  <si>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</si>
  <si>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</si>
  <si>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</si>
  <si>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</si>
  <si>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</si>
  <si>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</si>
  <si>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</si>
  <si>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</si>
  <si>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</si>
  <si>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</si>
  <si>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</si>
  <si>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</si>
  <si>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</si>
  <si>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</si>
  <si>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</si>
  <si>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</si>
  <si>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</si>
  <si>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</si>
  <si>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</si>
  <si>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</si>
  <si>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</si>
  <si>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</si>
  <si>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</si>
  <si>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</si>
  <si>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</si>
  <si>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</si>
  <si>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</si>
  <si>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</si>
  <si>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</si>
  <si>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</si>
  <si>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</si>
  <si>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</si>
  <si>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</si>
  <si>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t>ISIT Priority Workbook for 2012-13 APR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</si>
  <si>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</si>
  <si>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</si>
  <si>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Engineering &amp; Industrial Technology</t>
  </si>
  <si>
    <t>Liz Rozell</t>
  </si>
  <si>
    <t>Program SLO</t>
  </si>
  <si>
    <t>Lidia Torres</t>
  </si>
  <si>
    <t>2 new color scanners - One scanner would be new for MS09 and the other would replace a very old scanner in MS10.</t>
  </si>
  <si>
    <t>Color 3D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</si>
</sst>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topLeftCell="A25" workbookViewId="0">
      <selection activeCell="C76" sqref="C76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7" t="s">
        <v>126</v>
      </c>
      <c r="B1" s="77"/>
      <c r="C1" s="77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5" t="s">
        <v>117</v>
      </c>
      <c r="B4" s="76"/>
      <c r="C4" s="76"/>
      <c r="D4" s="76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40</v>
      </c>
      <c r="C6" s="6" t="s">
        <v>33</v>
      </c>
    </row>
    <row r="7" spans="1:5" x14ac:dyDescent="0.25">
      <c r="A7" s="5" t="s">
        <v>20</v>
      </c>
      <c r="B7" s="8" t="s">
        <v>41</v>
      </c>
      <c r="C7" s="6" t="s">
        <v>32</v>
      </c>
    </row>
    <row r="8" spans="1:5" ht="30" x14ac:dyDescent="0.25">
      <c r="A8" s="5" t="s">
        <v>21</v>
      </c>
      <c r="B8" s="8" t="s">
        <v>42</v>
      </c>
      <c r="C8" s="6" t="s">
        <v>34</v>
      </c>
    </row>
    <row r="9" spans="1:5" x14ac:dyDescent="0.25">
      <c r="A9" s="5" t="s">
        <v>22</v>
      </c>
      <c r="B9" s="17" t="s">
        <v>53</v>
      </c>
      <c r="C9" s="6" t="s">
        <v>54</v>
      </c>
    </row>
    <row r="10" spans="1:5" x14ac:dyDescent="0.25">
      <c r="A10" s="5" t="s">
        <v>23</v>
      </c>
      <c r="B10" s="8" t="s">
        <v>57</v>
      </c>
      <c r="C10" s="6" t="s">
        <v>35</v>
      </c>
    </row>
    <row r="11" spans="1:5" x14ac:dyDescent="0.25">
      <c r="A11" s="5" t="s">
        <v>24</v>
      </c>
      <c r="B11" s="8" t="s">
        <v>89</v>
      </c>
      <c r="C11" s="6" t="s">
        <v>90</v>
      </c>
    </row>
    <row r="12" spans="1:5" ht="30" x14ac:dyDescent="0.25">
      <c r="A12" s="5" t="s">
        <v>25</v>
      </c>
      <c r="B12" s="8" t="s">
        <v>91</v>
      </c>
      <c r="C12" s="6" t="s">
        <v>120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43</v>
      </c>
      <c r="C15" s="6" t="s">
        <v>123</v>
      </c>
    </row>
    <row r="16" spans="1:5" ht="45" x14ac:dyDescent="0.25">
      <c r="A16" s="7" t="s">
        <v>27</v>
      </c>
      <c r="B16" s="9" t="s">
        <v>44</v>
      </c>
      <c r="C16" s="6" t="s">
        <v>38</v>
      </c>
    </row>
    <row r="17" spans="1:4" ht="30" x14ac:dyDescent="0.25">
      <c r="A17" s="7" t="s">
        <v>28</v>
      </c>
      <c r="B17" s="9" t="s">
        <v>46</v>
      </c>
      <c r="C17" s="6" t="s">
        <v>48</v>
      </c>
    </row>
    <row r="18" spans="1:4" ht="30" x14ac:dyDescent="0.25">
      <c r="A18" s="7" t="s">
        <v>29</v>
      </c>
      <c r="B18" s="9" t="s">
        <v>45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101</v>
      </c>
      <c r="D20" s="2"/>
    </row>
    <row r="21" spans="1:4" ht="75" x14ac:dyDescent="0.25">
      <c r="A21" s="14"/>
      <c r="B21" s="15"/>
      <c r="C21" s="25" t="s">
        <v>118</v>
      </c>
      <c r="D21" s="2"/>
    </row>
    <row r="22" spans="1:4" ht="30" x14ac:dyDescent="0.25">
      <c r="A22" s="5" t="s">
        <v>30</v>
      </c>
      <c r="B22" s="21" t="s">
        <v>58</v>
      </c>
      <c r="C22" s="6" t="s">
        <v>102</v>
      </c>
    </row>
    <row r="23" spans="1:4" ht="30" x14ac:dyDescent="0.25">
      <c r="A23" s="5" t="s">
        <v>50</v>
      </c>
      <c r="B23" s="21" t="s">
        <v>64</v>
      </c>
      <c r="C23" s="6" t="s">
        <v>103</v>
      </c>
    </row>
    <row r="24" spans="1:4" ht="30" x14ac:dyDescent="0.25">
      <c r="A24" s="5" t="s">
        <v>55</v>
      </c>
      <c r="B24" s="17" t="s">
        <v>65</v>
      </c>
      <c r="C24" s="6" t="s">
        <v>104</v>
      </c>
    </row>
    <row r="25" spans="1:4" ht="30" x14ac:dyDescent="0.25">
      <c r="A25" s="7" t="s">
        <v>92</v>
      </c>
      <c r="B25" s="9" t="s">
        <v>14</v>
      </c>
      <c r="C25" s="6" t="s">
        <v>125</v>
      </c>
    </row>
    <row r="26" spans="1:4" x14ac:dyDescent="0.25">
      <c r="A26" s="7" t="s">
        <v>100</v>
      </c>
      <c r="B26" s="9" t="s">
        <v>66</v>
      </c>
      <c r="C26" s="26" t="s">
        <v>119</v>
      </c>
    </row>
    <row r="27" spans="1:4" ht="30" x14ac:dyDescent="0.25">
      <c r="A27" s="7" t="s">
        <v>99</v>
      </c>
      <c r="B27" s="22" t="s">
        <v>67</v>
      </c>
      <c r="C27" s="23" t="s">
        <v>105</v>
      </c>
    </row>
    <row r="28" spans="1:4" ht="60" x14ac:dyDescent="0.25">
      <c r="A28" s="7" t="s">
        <v>98</v>
      </c>
      <c r="B28" s="22" t="s">
        <v>68</v>
      </c>
      <c r="C28" s="6" t="s">
        <v>106</v>
      </c>
    </row>
    <row r="29" spans="1:4" ht="45" x14ac:dyDescent="0.25">
      <c r="A29" s="7" t="s">
        <v>97</v>
      </c>
      <c r="B29" s="22" t="s">
        <v>107</v>
      </c>
      <c r="C29" s="6" t="s">
        <v>108</v>
      </c>
    </row>
    <row r="30" spans="1:4" ht="49.35" customHeight="1" x14ac:dyDescent="0.25">
      <c r="A30" s="7" t="s">
        <v>96</v>
      </c>
      <c r="B30" s="22" t="s">
        <v>109</v>
      </c>
      <c r="C30" s="23" t="s">
        <v>110</v>
      </c>
    </row>
    <row r="31" spans="1:4" ht="30" x14ac:dyDescent="0.25">
      <c r="A31" s="7" t="s">
        <v>95</v>
      </c>
      <c r="B31" s="9" t="s">
        <v>111</v>
      </c>
      <c r="C31" s="6" t="s">
        <v>112</v>
      </c>
    </row>
    <row r="32" spans="1:4" ht="30" x14ac:dyDescent="0.25">
      <c r="A32" s="7" t="s">
        <v>94</v>
      </c>
      <c r="B32" s="9" t="s">
        <v>47</v>
      </c>
      <c r="C32" s="6" t="s">
        <v>49</v>
      </c>
    </row>
    <row r="33" spans="1:3" ht="45" x14ac:dyDescent="0.25">
      <c r="A33" s="7" t="s">
        <v>93</v>
      </c>
      <c r="B33" s="16" t="s">
        <v>51</v>
      </c>
      <c r="C33" s="6" t="s">
        <v>127</v>
      </c>
    </row>
    <row r="34" spans="1:3" ht="30" x14ac:dyDescent="0.25">
      <c r="A34" s="7" t="s">
        <v>114</v>
      </c>
      <c r="B34" s="9" t="s">
        <v>115</v>
      </c>
      <c r="C34" s="6" t="s">
        <v>116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6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6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9</v>
      </c>
      <c r="C1" s="1" t="s">
        <v>61</v>
      </c>
      <c r="D1" s="1" t="s">
        <v>14</v>
      </c>
      <c r="E1" s="1"/>
    </row>
    <row r="2" spans="1:5" x14ac:dyDescent="0.25">
      <c r="A2" t="s">
        <v>70</v>
      </c>
      <c r="B2" t="s">
        <v>70</v>
      </c>
      <c r="C2" t="s">
        <v>70</v>
      </c>
      <c r="D2" t="s">
        <v>70</v>
      </c>
    </row>
    <row r="3" spans="1:5" x14ac:dyDescent="0.25">
      <c r="A3" t="s">
        <v>122</v>
      </c>
      <c r="B3" t="s">
        <v>10</v>
      </c>
      <c r="C3" t="s">
        <v>62</v>
      </c>
      <c r="D3" t="s">
        <v>124</v>
      </c>
    </row>
    <row r="4" spans="1:5" x14ac:dyDescent="0.25">
      <c r="A4" t="s">
        <v>2</v>
      </c>
      <c r="B4" t="s">
        <v>11</v>
      </c>
      <c r="C4" t="s">
        <v>63</v>
      </c>
      <c r="D4" t="s">
        <v>40</v>
      </c>
    </row>
    <row r="5" spans="1:5" x14ac:dyDescent="0.25">
      <c r="A5" t="s">
        <v>121</v>
      </c>
      <c r="D5" t="s">
        <v>15</v>
      </c>
    </row>
    <row r="6" spans="1:5" x14ac:dyDescent="0.25">
      <c r="A6" t="s">
        <v>3</v>
      </c>
      <c r="D6" t="s">
        <v>71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 t="s">
        <v>129</v>
      </c>
    </row>
    <row r="4" spans="1:11" x14ac:dyDescent="0.25">
      <c r="A4" s="29" t="s">
        <v>16</v>
      </c>
      <c r="B4" s="24" t="s">
        <v>132</v>
      </c>
    </row>
    <row r="5" spans="1:11" x14ac:dyDescent="0.25">
      <c r="A5" s="29" t="s">
        <v>18</v>
      </c>
      <c r="B5" s="24" t="s">
        <v>130</v>
      </c>
    </row>
    <row r="6" spans="1:11" x14ac:dyDescent="0.25">
      <c r="A6" s="29" t="s">
        <v>52</v>
      </c>
      <c r="B6" s="72">
        <v>41549</v>
      </c>
    </row>
    <row r="7" spans="1:11" x14ac:dyDescent="0.25">
      <c r="A7" s="29" t="s">
        <v>56</v>
      </c>
      <c r="B7" s="72"/>
    </row>
    <row r="8" spans="1:11" x14ac:dyDescent="0.25">
      <c r="B8" s="31"/>
    </row>
    <row r="9" spans="1:11" x14ac:dyDescent="0.25">
      <c r="A9" s="32" t="s">
        <v>72</v>
      </c>
      <c r="B9" s="33"/>
    </row>
    <row r="10" spans="1:11" x14ac:dyDescent="0.25">
      <c r="A10" s="32" t="s">
        <v>73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K8" sqref="K8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406778</v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 t="s">
        <v>133</v>
      </c>
      <c r="G4" s="90"/>
      <c r="H4" s="90"/>
      <c r="I4" s="91"/>
    </row>
    <row r="5" spans="1:11" x14ac:dyDescent="0.25">
      <c r="A5" s="32" t="s">
        <v>74</v>
      </c>
      <c r="B5" s="19" t="s">
        <v>12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>
        <v>2</v>
      </c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>
        <v>400</v>
      </c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10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63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62</v>
      </c>
      <c r="D12" s="51">
        <f>IF(C12="yes",2,0)</f>
        <v>2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62</v>
      </c>
      <c r="D13" s="51">
        <f>IF(C13="yes",2,0)</f>
        <v>2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15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62</v>
      </c>
      <c r="D15" s="51">
        <f>IF(C15="yes",1,0)</f>
        <v>1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63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63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62</v>
      </c>
      <c r="D18" s="56">
        <f>IF(C18="yes",1,0)</f>
        <v>1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63</v>
      </c>
      <c r="D19" s="56">
        <f>IF(C19="no",1,0)</f>
        <v>1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62</v>
      </c>
      <c r="D20" s="56">
        <f>IF(C20="yes",3,0)</f>
        <v>3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10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 t="s">
        <v>131</v>
      </c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F22" sqref="F22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 t="s">
        <v>134</v>
      </c>
      <c r="G4" s="90"/>
      <c r="H4" s="90"/>
      <c r="I4" s="91"/>
    </row>
    <row r="5" spans="1:11" x14ac:dyDescent="0.25">
      <c r="A5" s="32" t="s">
        <v>74</v>
      </c>
      <c r="B5" s="19" t="s">
        <v>12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>
        <v>1</v>
      </c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>
        <v>52000</v>
      </c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10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63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63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63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124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62</v>
      </c>
      <c r="D15" s="51">
        <f>IF(C15="yes",1,0)</f>
        <v>1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63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63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62</v>
      </c>
      <c r="D18" s="56">
        <f>IF(C18="yes",1,0)</f>
        <v>1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62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62</v>
      </c>
      <c r="D20" s="56">
        <f>IF(C20="yes",3,0)</f>
        <v>3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5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 t="s">
        <v>131</v>
      </c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D6" sqref="D6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54B3F8-1D1C-4E8C-977F-3388459BAC5D}"/>
</file>

<file path=customXml/itemProps2.xml><?xml version="1.0" encoding="utf-8"?>
<ds:datastoreItem xmlns:ds="http://schemas.openxmlformats.org/officeDocument/2006/customXml" ds:itemID="{8BA05489-F717-4D10-9755-AA30D7D9304D}"/>
</file>

<file path=customXml/itemProps3.xml><?xml version="1.0" encoding="utf-8"?>
<ds:datastoreItem xmlns:ds="http://schemas.openxmlformats.org/officeDocument/2006/customXml" ds:itemID="{1D46A5CA-E296-40A4-A6A5-4BC26D38D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Liz Rozell</cp:lastModifiedBy>
  <cp:lastPrinted>2011-08-30T16:38:25Z</cp:lastPrinted>
  <dcterms:created xsi:type="dcterms:W3CDTF">2011-04-18T17:08:01Z</dcterms:created>
  <dcterms:modified xsi:type="dcterms:W3CDTF">2013-10-02T21:48:43Z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